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Источники!$A$23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Доходы!$A$117</definedName>
    <definedName name="REND_1" localSheetId="2">Источники!$A$22</definedName>
    <definedName name="REND_1" localSheetId="1">Расходы!$A$269</definedName>
    <definedName name="SIGN" localSheetId="0">Доходы!$A$23:$D$25</definedName>
    <definedName name="SIGN" localSheetId="2">Источники!$A$23:$D$24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 refMode="R1C1"/>
</workbook>
</file>

<file path=xl/calcChain.xml><?xml version="1.0" encoding="utf-8"?>
<calcChain xmlns="http://schemas.openxmlformats.org/spreadsheetml/2006/main">
  <c r="F267" i="8" l="1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<sst xmlns="http://schemas.openxmlformats.org/spreadsheetml/2006/main" count="1327" uniqueCount="598">
  <si>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</si>
  <si>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</si>
  <si>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</si>
  <si>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</si>
  <si>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</si>
  <si>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</si>
  <si>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</si>
  <si>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</si>
  <si>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</si>
  <si>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</si>
  <si>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</si>
  <si>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</si>
  <si>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</si>
  <si>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</si>
  <si>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</si>
  <si>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</si>
  <si>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</si>
  <si>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</si>
  <si>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</si>
  <si>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</si>
  <si>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</si>
  <si>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</si>
  <si>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</si>
  <si>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</si>
  <si>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</si>
  <si>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</si>
  <si>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</si>
  <si>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</si>
  <si>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</si>
  <si>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</si>
  <si>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</si>
  <si>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01.04.2015 г.</t>
  </si>
  <si>
    <t>01.04.2015</t>
  </si>
  <si>
    <t>Комитет финансов администрации муниципального образования Тосненский район Ленинградской области</t>
  </si>
  <si>
    <t>Бюджет Красноборского городского поселения Тосненского района Ленинградской области</t>
  </si>
  <si>
    <t>Периодичность: годовая</t>
  </si>
  <si>
    <t>Единица измерения: руб.</t>
  </si>
  <si>
    <t>75093775</t>
  </si>
  <si>
    <t>004</t>
  </si>
  <si>
    <t/>
  </si>
  <si>
    <t>117</t>
  </si>
  <si>
    <t>1</t>
  </si>
  <si>
    <t>C:\117Y1.txt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</si>
  <si>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</si>
  <si>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</si>
  <si>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</si>
  <si>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</si>
  <si>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</si>
  <si>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182 10100000000000 000</t>
  </si>
  <si>
    <t>Налог на доходы физических лиц</t>
  </si>
  <si>
    <t>182 10102000010000 110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</si>
  <si>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</si>
  <si>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182 10102010010000 110</t>
  </si>
  <si>
    <t>-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</si>
  <si>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(сумма платежа)</t>
  </si>
  <si>
    <t>182 10102010011000 110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</si>
  <si>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</si>
  <si>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</si>
  <si>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(взыскания)</t>
  </si>
  <si>
    <t>182 10102010013000 110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</si>
  <si>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</si>
  <si>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182 10102020010000 110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</si>
  <si>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</si>
  <si>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182 10102020011000 110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</si>
  <si>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</si>
  <si>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</si>
  <si>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(взыскания)</t>
  </si>
  <si>
    <t>182 10102020013000 110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</si>
  <si>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</si>
  <si>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182 10102030010000 110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</si>
  <si>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(сумма платежа)</t>
  </si>
  <si>
    <t>182 10102030011000 110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</si>
  <si>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(взыскания)</t>
  </si>
  <si>
    <t>182 10102030013000 110</t>
  </si>
  <si>
    <t>Налоги на товары (работы, услуги), реализуемые на территории Российской Федерации</t>
  </si>
  <si>
    <t>100 10300000000000 000</t>
  </si>
  <si>
    <t>Акцизы по подакцизным товарам (продукции), производимым на территории Российской Федерации</t>
  </si>
  <si>
    <t>100 10302000010000 110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</si>
  <si>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</si>
  <si>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</si>
  <si>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</si>
  <si>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</si>
  <si>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</si>
  <si>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</si>
  <si>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</si>
  <si>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100 10302260010000 110</t>
  </si>
  <si>
    <t>Налоги на имущество</t>
  </si>
  <si>
    <t>182 10600000000000 000</t>
  </si>
  <si>
    <t>Налог на имущество физических лиц</t>
  </si>
  <si>
    <t>182 10601000000000 110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</si>
  <si>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</si>
  <si>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</si>
  <si>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</si>
  <si>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</si>
  <si>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</si>
  <si>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182 10601030132100 110</t>
  </si>
  <si>
    <t>Транспортный налог</t>
  </si>
  <si>
    <t>182 10604000020000 110</t>
  </si>
  <si>
    <t>Транспортный налог с организаций</t>
  </si>
  <si>
    <t>182 10604011020000 110</t>
  </si>
  <si>
    <t>Транспортный налог с организаций (сумма платежа)</t>
  </si>
  <si>
    <t>182 10604011021000 110</t>
  </si>
  <si>
    <t>Транспортный налог с организаций (пени по соответствующему платежу)</t>
  </si>
  <si>
    <t>182 10604011022100 110</t>
  </si>
  <si>
    <t>Транспортный налог с организаций (взыскания)</t>
  </si>
  <si>
    <t>182 10604011023000 110</t>
  </si>
  <si>
    <t>Транспортный налог с физических лиц</t>
  </si>
  <si>
    <t>182 10604012020000 110</t>
  </si>
  <si>
    <t>Транспортный налог с физических лиц (сумма платежа)</t>
  </si>
  <si>
    <t>182 10604012021000 110</t>
  </si>
  <si>
    <t>Транспортный налог с физических лиц (пени по соответствующему платежу)</t>
  </si>
  <si>
    <t>182 10604012022100 110</t>
  </si>
  <si>
    <t>Транспортный налог с физических лиц (прочие поступления)</t>
  </si>
  <si>
    <t>182 10604012024000 110</t>
  </si>
  <si>
    <t>Земельный налог</t>
  </si>
  <si>
    <t>182 10606000000000 110</t>
  </si>
  <si>
    <t>Земельный налог с организаций</t>
  </si>
  <si>
    <t>182 10606030030000 110</t>
  </si>
  <si>
    <t>Земельный налог с организаций, обладающих земельным участком, расположенным в границах городских поселений</t>
  </si>
  <si>
    <t>182 10606033130000 110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</si>
  <si>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</si>
  <si>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182 10606033131000 110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</si>
  <si>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</si>
  <si>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182 10606033132100 110</t>
  </si>
  <si>
    <t>Земельный налог с физических лиц</t>
  </si>
  <si>
    <t>182 10606040000000 110</t>
  </si>
  <si>
    <t>Земельный налог с физических лиц, обладающих земельным участком, расположенным в границах городских поселений</t>
  </si>
  <si>
    <t>182 10606043130000 110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</si>
  <si>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</si>
  <si>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182 10606043131000 110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</si>
  <si>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</si>
  <si>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</si>
  <si>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</si>
  <si>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</si>
  <si>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</si>
  <si>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</si>
  <si>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</si>
  <si>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</si>
  <si>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</si>
  <si>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</si>
  <si>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004 10804020011000 110</t>
  </si>
  <si>
    <t>182 10804020011000 110</t>
  </si>
  <si>
    <t>Задолженность и перерасчеты по отмененным налогам, сборам и иным обязательным платежам</t>
  </si>
  <si>
    <t>182 10900000000000 000</t>
  </si>
  <si>
    <t>182 10904000000000 110</t>
  </si>
  <si>
    <t>Земельный налог (по обязательствам, возникшим до 1 января 2006 года)</t>
  </si>
  <si>
    <t>182 10904050000000 110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</si>
  <si>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</si>
  <si>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182 10904053130000 110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</si>
  <si>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</si>
  <si>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</si>
  <si>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</si>
  <si>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</si>
  <si>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</si>
  <si>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</si>
  <si>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</si>
  <si>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</si>
  <si>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</si>
  <si>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</si>
  <si>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</si>
  <si>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004 11105030000000 120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</si>
  <si>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</si>
  <si>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004 11105035130000 120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</si>
  <si>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</si>
  <si>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</si>
  <si>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</si>
  <si>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004 11109040000000 120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</si>
  <si>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</si>
  <si>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004 11109045130000 120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</si>
  <si>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наем)</t>
  </si>
  <si>
    <t>004 11109045130001 120</t>
  </si>
  <si>
    <t>Доходы от оказания платных услуг и компенсации затрат государства</t>
  </si>
  <si>
    <t>004 11300000000000 000</t>
  </si>
  <si>
    <t>Доходы от оказания услуг или компенсации затрат государства</t>
  </si>
  <si>
    <t>004 11301000000000 000</t>
  </si>
  <si>
    <t>Прочие доходы от оказания платных услуг (работ)</t>
  </si>
  <si>
    <t>004 11301990000000 000</t>
  </si>
  <si>
    <t>004 11301990000000 130</t>
  </si>
  <si>
    <t>Прочие доходы от оказания платных услуг (работ) получателями средств бюджетов городских поселений</t>
  </si>
  <si>
    <t>004 11301995130000 130</t>
  </si>
  <si>
    <t>Лицензионные сборы</t>
  </si>
  <si>
    <t>004 11302000000000 130</t>
  </si>
  <si>
    <t>Прочие доходы от компенсации затрат государства</t>
  </si>
  <si>
    <t>004 11302990000000 130</t>
  </si>
  <si>
    <t>Прочие доходы от компенсации затрат бюджетов городских поселений</t>
  </si>
  <si>
    <t>004 11302995130000 130</t>
  </si>
  <si>
    <t>Доходы от продажи материальных и нематериальных активов</t>
  </si>
  <si>
    <t>000 11400000000000 000</t>
  </si>
  <si>
    <t>Доходы от реализации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</si>
  <si>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004 11402000000000 000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</si>
  <si>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</si>
  <si>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004 11402050130000 410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</si>
  <si>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</si>
  <si>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004 11402053130000 410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</si>
  <si>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</si>
  <si>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001 11406000000000 430</t>
  </si>
  <si>
    <t>Доходы от продажи земельных участков, государственная собственность на которые не разграничена</t>
  </si>
  <si>
    <t>001 11406010000000 430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</si>
  <si>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</si>
  <si>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001 11406013130000 430</t>
  </si>
  <si>
    <t>Безвозмездные поступления</t>
  </si>
  <si>
    <t>004 20000000000000 000</t>
  </si>
  <si>
    <t>Безвозмездные поступления от других бюджетов бюджетной системы Российской Федерации</t>
  </si>
  <si>
    <t>004 20200000000000 000</t>
  </si>
  <si>
    <t>Субвенции бюджетам субъектов Российской Федерации и муниципальных образований</t>
  </si>
  <si>
    <t>004 20203000000000 151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</si>
  <si>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</si>
  <si>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004 20203015000000 151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</si>
  <si>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</si>
  <si>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004 20203015130000 151</t>
  </si>
  <si>
    <t>Субвенции местным бюджетам на выполнение передаваемых полномочий субъектов Российской Федерации</t>
  </si>
  <si>
    <t>004 20203024000000 151</t>
  </si>
  <si>
    <t>Субвенции бюджетам городских поселений на выполнение передаваемых полномочий субъектов Российской Федерации</t>
  </si>
  <si>
    <t>004 20203024130000 151</t>
  </si>
  <si>
    <t>Субвенции бюджетам городских поселений на выполнение передаваемых полномочий Ленинградской области в сфере административных правоотношений (областной бюджет)</t>
  </si>
  <si>
    <t>004 20203024130018 151</t>
  </si>
  <si>
    <t>Иные межбюджетные трансферты</t>
  </si>
  <si>
    <t>004 20204000000000 151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</si>
  <si>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</si>
  <si>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004 20204012000000 151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</si>
  <si>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</si>
  <si>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004 20204012130000 151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</si>
  <si>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 (депутатские средства из резервного фонда Правительства Ленинградской области) (местный бюджет)</t>
  </si>
  <si>
    <t>004 20204012130001 151</t>
  </si>
  <si>
    <t>Прочие безвозмездные поступления</t>
  </si>
  <si>
    <t>004 20700000000000 000</t>
  </si>
  <si>
    <t>004 20700000000000 180</t>
  </si>
  <si>
    <t>Прочие безвозмездные поступления в бюджеты городских поселений</t>
  </si>
  <si>
    <t>004 20705000130000 180</t>
  </si>
  <si>
    <t>004 20705030130000 180</t>
  </si>
  <si>
    <t>Возврат остатков субсидий, субвенций и иных межбюджетных трансфертов, имеющих целевое назначение, прошлых лет</t>
  </si>
  <si>
    <t>004 21900000000000 000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</si>
  <si>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</si>
  <si>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004 21905000130000 151</t>
  </si>
  <si>
    <t>Расходы бюджета - всего</t>
  </si>
  <si>
    <t>200</t>
  </si>
  <si>
    <t>*** 96000000000000 000</t>
  </si>
  <si>
    <t>ОБЩЕГОСУДАРСТВЕННЫЕ ВОПРОСЫ</t>
  </si>
  <si>
    <t xml:space="preserve">000 0100 0000000 000 000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</si>
  <si>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</si>
  <si>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000 0103 0000000 000 000 </t>
  </si>
  <si>
    <t>Закупка товаров, работ и услуг для государственных нужд</t>
  </si>
  <si>
    <t xml:space="preserve">000 0103 0000000 200 000 </t>
  </si>
  <si>
    <t>Иные закупки товаров, работ и услуг для обеспечения муниципальных нужд</t>
  </si>
  <si>
    <t xml:space="preserve">000 0103 0000000 240 000 </t>
  </si>
  <si>
    <t>Прочая закупка товаров, работ и услуг для обеспечения муниципальных нужд</t>
  </si>
  <si>
    <t xml:space="preserve">000 0103 0000000 244 000 </t>
  </si>
  <si>
    <t>Расходы</t>
  </si>
  <si>
    <t xml:space="preserve">000 0103 0000000 244 200 </t>
  </si>
  <si>
    <t>Оплата работ, услуг</t>
  </si>
  <si>
    <t xml:space="preserve">000 0103 0000000 244 220 </t>
  </si>
  <si>
    <t>Прочие работы, услуги</t>
  </si>
  <si>
    <t xml:space="preserve">000 0103 0000000 244 226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</si>
  <si>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</si>
  <si>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</si>
  <si>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</si>
  <si>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 xml:space="preserve">000 0104 0000000 100 000 </t>
  </si>
  <si>
    <t>Расходы на выплаты персоналу муниципальных органов</t>
  </si>
  <si>
    <t xml:space="preserve">000 0104 0000000 120 000 </t>
  </si>
  <si>
    <t>Фонд оплаты труда муниципальных органов и взносы по обязательному социальному страхованию</t>
  </si>
  <si>
    <t xml:space="preserve">000 0104 0000000 121 000 </t>
  </si>
  <si>
    <t xml:space="preserve">000 0104 0000000 121 200 </t>
  </si>
  <si>
    <t>Оплата труда и начисления на выплаты по оплате труда</t>
  </si>
  <si>
    <t xml:space="preserve">000 0104 0000000 121 210 </t>
  </si>
  <si>
    <t>Заработная плата</t>
  </si>
  <si>
    <t xml:space="preserve">000 0104 0000000 121 211 </t>
  </si>
  <si>
    <t>Начисления на выплаты по оплате труда</t>
  </si>
  <si>
    <t xml:space="preserve">000 0104 0000000 121 213 </t>
  </si>
  <si>
    <t xml:space="preserve">000 0104 0000000 200 000 </t>
  </si>
  <si>
    <t xml:space="preserve">000 0104 0000000 240 000 </t>
  </si>
  <si>
    <t>Закупка товаров, работ, услуг в сфере информационно-коммуникационных технологий</t>
  </si>
  <si>
    <t xml:space="preserve">000 0104 0000000 242 000 </t>
  </si>
  <si>
    <t xml:space="preserve">000 0104 0000000 242 200 </t>
  </si>
  <si>
    <t xml:space="preserve">000 0104 0000000 242 220 </t>
  </si>
  <si>
    <t>Услуги связи</t>
  </si>
  <si>
    <t xml:space="preserve">000 0104 0000000 242 221 </t>
  </si>
  <si>
    <t>Работы, услуги по содержанию имущества</t>
  </si>
  <si>
    <t xml:space="preserve">000 0104 0000000 242 225 </t>
  </si>
  <si>
    <t xml:space="preserve">000 0104 0000000 242 226 </t>
  </si>
  <si>
    <t>Поступление нефинансовых активов</t>
  </si>
  <si>
    <t xml:space="preserve">000 0104 0000000 242 300 </t>
  </si>
  <si>
    <t>Увеличение стоимости основных средств</t>
  </si>
  <si>
    <t xml:space="preserve">000 0104 0000000 242 310 </t>
  </si>
  <si>
    <t>Увеличение стоимости материальных запасов</t>
  </si>
  <si>
    <t xml:space="preserve">000 0104 0000000 242 340 </t>
  </si>
  <si>
    <t xml:space="preserve">000 0104 0000000 244 000 </t>
  </si>
  <si>
    <t xml:space="preserve">000 0104 0000000 244 200 </t>
  </si>
  <si>
    <t xml:space="preserve">000 0104 0000000 244 220 </t>
  </si>
  <si>
    <t>Коммунальные услуги</t>
  </si>
  <si>
    <t xml:space="preserve">000 0104 0000000 244 223 </t>
  </si>
  <si>
    <t xml:space="preserve">000 0104 0000000 244 225 </t>
  </si>
  <si>
    <t xml:space="preserve">000 0104 0000000 244 226 </t>
  </si>
  <si>
    <t xml:space="preserve">000 0104 0000000 244 300 </t>
  </si>
  <si>
    <t xml:space="preserve">000 0104 0000000 244 310 </t>
  </si>
  <si>
    <t xml:space="preserve">000 0104 0000000 244 340 </t>
  </si>
  <si>
    <t>Межбюджетные трансферты</t>
  </si>
  <si>
    <t xml:space="preserve">000 0104 0000000 500 000 </t>
  </si>
  <si>
    <t>Субсидии</t>
  </si>
  <si>
    <t xml:space="preserve">000 0104 0000000 520 000 </t>
  </si>
  <si>
    <t>Субсидии, за исключением субсидий на софинансирование капитальных вложений в объекты муниципальной собственности</t>
  </si>
  <si>
    <t xml:space="preserve">000 0104 0000000 521 000 </t>
  </si>
  <si>
    <t xml:space="preserve">000 0104 0000000 521 200 </t>
  </si>
  <si>
    <t>Безвозмездные перечисления бюджетам</t>
  </si>
  <si>
    <t xml:space="preserve">000 0104 0000000 521 250 </t>
  </si>
  <si>
    <t>Перечисления другим бюджетам бюджетной системы Российской Федерации</t>
  </si>
  <si>
    <t xml:space="preserve">000 0104 0000000 521 251 </t>
  </si>
  <si>
    <t xml:space="preserve">000 0104 0000000 540 000 </t>
  </si>
  <si>
    <t xml:space="preserve">000 0104 0000000 540 200 </t>
  </si>
  <si>
    <t xml:space="preserve">000 0104 0000000 540 250 </t>
  </si>
  <si>
    <t xml:space="preserve">000 0104 0000000 540 251 </t>
  </si>
  <si>
    <t>Иные бюджетные ассигнования</t>
  </si>
  <si>
    <t xml:space="preserve">000 0104 0000000 800 000 </t>
  </si>
  <si>
    <t>Уплата налогов, сборов и иных платежей</t>
  </si>
  <si>
    <t xml:space="preserve">000 0104 0000000 850 000 </t>
  </si>
  <si>
    <t>Уплата прочих налогов, сборов и иных платежей</t>
  </si>
  <si>
    <t xml:space="preserve">000 0104 0000000 852 000 </t>
  </si>
  <si>
    <t xml:space="preserve">000 0104 0000000 852 200 </t>
  </si>
  <si>
    <t>Прочие расходы</t>
  </si>
  <si>
    <t xml:space="preserve">000 0104 0000000 852 290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</si>
  <si>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</si>
  <si>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000 0106 0000000 000 000 </t>
  </si>
  <si>
    <t xml:space="preserve">000 0106 0000000 500 000 </t>
  </si>
  <si>
    <t xml:space="preserve">000 0106 0000000 540 000 </t>
  </si>
  <si>
    <t xml:space="preserve">000 0106 0000000 540 200 </t>
  </si>
  <si>
    <t xml:space="preserve">000 0106 0000000 540 250 </t>
  </si>
  <si>
    <t xml:space="preserve">000 0106 0000000 540 251 </t>
  </si>
  <si>
    <t>Резервные фонды</t>
  </si>
  <si>
    <t xml:space="preserve">000 0111 0000000 000 000 </t>
  </si>
  <si>
    <t xml:space="preserve">000 0111 0000000 800 000 </t>
  </si>
  <si>
    <t>Резервные средства</t>
  </si>
  <si>
    <t xml:space="preserve">000 0111 0000000 870 000 </t>
  </si>
  <si>
    <t xml:space="preserve">000 0111 0000000 870 200 </t>
  </si>
  <si>
    <t xml:space="preserve">000 0111 0000000 870 290 </t>
  </si>
  <si>
    <t>Другие общегосударственные вопросы</t>
  </si>
  <si>
    <t xml:space="preserve">000 0113 0000000 000 000 </t>
  </si>
  <si>
    <t xml:space="preserve">000 0113 0000000 200 000 </t>
  </si>
  <si>
    <t xml:space="preserve">000 0113 0000000 240 000 </t>
  </si>
  <si>
    <t xml:space="preserve">000 0113 0000000 244 000 </t>
  </si>
  <si>
    <t xml:space="preserve">000 0113 0000000 244 200 </t>
  </si>
  <si>
    <t xml:space="preserve">000 0113 0000000 244 220 </t>
  </si>
  <si>
    <t xml:space="preserve">000 0113 0000000 244 226 </t>
  </si>
  <si>
    <t xml:space="preserve">000 0113 0000000 244 290 </t>
  </si>
  <si>
    <t xml:space="preserve">000 0113 0000000 244 300 </t>
  </si>
  <si>
    <t xml:space="preserve">000 0113 0000000 244 340 </t>
  </si>
  <si>
    <t xml:space="preserve">000 0113 0000000 800 000 </t>
  </si>
  <si>
    <t>Исполнение судебных актов</t>
  </si>
  <si>
    <t xml:space="preserve">000 0113 0000000 830 000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</si>
  <si>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 либо должностных лиц этих органов, а также в результате деятельности казенных учреждений</t>
  </si>
  <si>
    <t xml:space="preserve">000 0113 0000000 831 000 </t>
  </si>
  <si>
    <t xml:space="preserve">000 0113 0000000 831 200 </t>
  </si>
  <si>
    <t xml:space="preserve">000 0113 0000000 831 290 </t>
  </si>
  <si>
    <t>НАЦИОНАЛЬНАЯ ОБОРОНА</t>
  </si>
  <si>
    <t xml:space="preserve">000 0200 0000000 000 000 </t>
  </si>
  <si>
    <t>Мобилизационная и вневойсковая подготовка</t>
  </si>
  <si>
    <t xml:space="preserve">000 0203 0000000 000 000 </t>
  </si>
  <si>
    <t xml:space="preserve">000 0203 0000000 100 000 </t>
  </si>
  <si>
    <t xml:space="preserve">000 0203 0000000 120 000 </t>
  </si>
  <si>
    <t xml:space="preserve">000 0203 0000000 121 000 </t>
  </si>
  <si>
    <t xml:space="preserve">000 0203 0000000 121 200 </t>
  </si>
  <si>
    <t xml:space="preserve">000 0203 0000000 121 210 </t>
  </si>
  <si>
    <t xml:space="preserve">000 0203 0000000 121 211 </t>
  </si>
  <si>
    <t xml:space="preserve">000 0203 0000000 121 213 </t>
  </si>
  <si>
    <t>НАЦИОНАЛЬНАЯ БЕЗОПАСНОСТЬ И ПРАВООХРАНИТЕЛЬНАЯ ДЕЯТЕЛЬНОСТЬ</t>
  </si>
  <si>
    <t xml:space="preserve">000 0300 0000000 000 000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</si>
  <si>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</si>
  <si>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</si>
  <si>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 xml:space="preserve">000 0309 0000000 200 000 </t>
  </si>
  <si>
    <t xml:space="preserve">000 0309 0000000 240 000 </t>
  </si>
  <si>
    <t xml:space="preserve">000 0309 0000000 244 000 </t>
  </si>
  <si>
    <t xml:space="preserve">000 0309 0000000 244 200 </t>
  </si>
  <si>
    <t xml:space="preserve">000 0309 0000000 244 220 </t>
  </si>
  <si>
    <t xml:space="preserve">000 0309 0000000 244 225 </t>
  </si>
  <si>
    <t xml:space="preserve">000 0309 0000000 244 226 </t>
  </si>
  <si>
    <t xml:space="preserve">000 0309 0000000 800 000 </t>
  </si>
  <si>
    <t xml:space="preserve">000 0309 0000000 850 000 </t>
  </si>
  <si>
    <t xml:space="preserve">000 0309 0000000 852 000 </t>
  </si>
  <si>
    <t xml:space="preserve">000 0309 0000000 852 200 </t>
  </si>
  <si>
    <t xml:space="preserve">000 0309 0000000 852 290 </t>
  </si>
  <si>
    <t>НАЦИОНАЛЬНАЯ ЭКОНОМИКА</t>
  </si>
  <si>
    <t xml:space="preserve">000 0400 0000000 000 000 </t>
  </si>
  <si>
    <t>Дорожное хозяйство (дорожные фонды)</t>
  </si>
  <si>
    <t xml:space="preserve">000 0409 0000000 000 000 </t>
  </si>
  <si>
    <t xml:space="preserve">000 0409 0000000 200 000 </t>
  </si>
  <si>
    <t xml:space="preserve">000 0409 0000000 240 000 </t>
  </si>
  <si>
    <t xml:space="preserve">000 0409 0000000 244 000 </t>
  </si>
  <si>
    <t xml:space="preserve">000 0409 0000000 244 200 </t>
  </si>
  <si>
    <t xml:space="preserve">000 0409 0000000 244 220 </t>
  </si>
  <si>
    <t xml:space="preserve">000 0409 0000000 244 225 </t>
  </si>
  <si>
    <t>Другие вопросы в области национальной экономики</t>
  </si>
  <si>
    <t xml:space="preserve">000 0412 0000000 000 000 </t>
  </si>
  <si>
    <t xml:space="preserve">000 0412 0000000 200 000 </t>
  </si>
  <si>
    <t xml:space="preserve">000 0412 0000000 240 000 </t>
  </si>
  <si>
    <t xml:space="preserve">000 0412 0000000 244 000 </t>
  </si>
  <si>
    <t xml:space="preserve">000 0412 0000000 244 200 </t>
  </si>
  <si>
    <t xml:space="preserve">000 0412 0000000 244 220 </t>
  </si>
  <si>
    <t>Транспортные услуги</t>
  </si>
  <si>
    <t xml:space="preserve">000 0412 0000000 244 222 </t>
  </si>
  <si>
    <t xml:space="preserve">000 0412 0000000 244 226 </t>
  </si>
  <si>
    <t>ЖИЛИЩНО-КОММУНАЛЬНОЕ ХОЗЯЙСТВО</t>
  </si>
  <si>
    <t xml:space="preserve">000 0500 0000000 000 000 </t>
  </si>
  <si>
    <t>Жилищное хозяйство</t>
  </si>
  <si>
    <t xml:space="preserve">000 0501 0000000 000 000 </t>
  </si>
  <si>
    <t xml:space="preserve">000 0501 0000000 200 000 </t>
  </si>
  <si>
    <t xml:space="preserve">000 0501 0000000 240 000 </t>
  </si>
  <si>
    <t>Закупка товаров, работ, услуг в целях капитального ремонта муниципального имущества</t>
  </si>
  <si>
    <t xml:space="preserve">000 0501 0000000 243 000 </t>
  </si>
  <si>
    <t xml:space="preserve">000 0501 0000000 243 200 </t>
  </si>
  <si>
    <t xml:space="preserve">000 0501 0000000 243 220 </t>
  </si>
  <si>
    <t xml:space="preserve">000 0501 0000000 243 225 </t>
  </si>
  <si>
    <t>Коммунальное хозяйство</t>
  </si>
  <si>
    <t xml:space="preserve">000 0502 0000000 000 000 </t>
  </si>
  <si>
    <t xml:space="preserve">000 0502 0000000 200 000 </t>
  </si>
  <si>
    <t xml:space="preserve">000 0502 0000000 240 000 </t>
  </si>
  <si>
    <t xml:space="preserve">000 0502 0000000 244 000 </t>
  </si>
  <si>
    <t xml:space="preserve">000 0502 0000000 244 200 </t>
  </si>
  <si>
    <t xml:space="preserve">000 0502 0000000 244 220 </t>
  </si>
  <si>
    <t xml:space="preserve">000 0502 0000000 244 223 </t>
  </si>
  <si>
    <t xml:space="preserve">000 0502 0000000 244 225 </t>
  </si>
  <si>
    <t xml:space="preserve">000 0502 0000000 244 226 </t>
  </si>
  <si>
    <t xml:space="preserve">000 0502 0000000 244 300 </t>
  </si>
  <si>
    <t xml:space="preserve">000 0502 0000000 244 310 </t>
  </si>
  <si>
    <t>Бюджетные инвестиции</t>
  </si>
  <si>
    <t xml:space="preserve">000 0502 0000000 400 000 </t>
  </si>
  <si>
    <t xml:space="preserve">000 0502 0000000 410 000 </t>
  </si>
  <si>
    <t>Бюджетные инвестиции в объекты капитального строительства муниципальной собственности</t>
  </si>
  <si>
    <t xml:space="preserve">000 0502 0000000 414 000 </t>
  </si>
  <si>
    <t xml:space="preserve">000 0502 0000000 414 300 </t>
  </si>
  <si>
    <t xml:space="preserve">000 0502 0000000 414 310 </t>
  </si>
  <si>
    <t>Благоустройство</t>
  </si>
  <si>
    <t xml:space="preserve">000 0503 0000000 000 000 </t>
  </si>
  <si>
    <t xml:space="preserve">000 0503 0000000 200 000 </t>
  </si>
  <si>
    <t xml:space="preserve">000 0503 0000000 240 000 </t>
  </si>
  <si>
    <t xml:space="preserve">000 0503 0000000 244 000 </t>
  </si>
  <si>
    <t xml:space="preserve">000 0503 0000000 244 200 </t>
  </si>
  <si>
    <t xml:space="preserve">000 0503 0000000 244 220 </t>
  </si>
  <si>
    <t xml:space="preserve">000 0503 0000000 244 223 </t>
  </si>
  <si>
    <t>Арендная плата за пользование имуществом</t>
  </si>
  <si>
    <t xml:space="preserve">000 0503 0000000 244 224 </t>
  </si>
  <si>
    <t xml:space="preserve">000 0503 0000000 244 225 </t>
  </si>
  <si>
    <t xml:space="preserve">000 0503 0000000 244 226 </t>
  </si>
  <si>
    <t xml:space="preserve">000 0503 0000000 244 300 </t>
  </si>
  <si>
    <t xml:space="preserve">000 0503 0000000 244 310 </t>
  </si>
  <si>
    <t xml:space="preserve">000 0503 0000000 244 340 </t>
  </si>
  <si>
    <t xml:space="preserve">000 0503 0000000 800 000 </t>
  </si>
  <si>
    <t xml:space="preserve">000 0503 0000000 850 000 </t>
  </si>
  <si>
    <t xml:space="preserve">000 0503 0000000 852 000 </t>
  </si>
  <si>
    <t xml:space="preserve">000 0503 0000000 852 200 </t>
  </si>
  <si>
    <t xml:space="preserve">000 0503 0000000 852 290 </t>
  </si>
  <si>
    <t>ОБРАЗОВАНИЕ</t>
  </si>
  <si>
    <t xml:space="preserve">000 0700 0000000 000 000 </t>
  </si>
  <si>
    <t>Молодежная политика и оздоровление детей</t>
  </si>
  <si>
    <t xml:space="preserve">000 0707 0000000 000 000 </t>
  </si>
  <si>
    <t xml:space="preserve">000 0707 0000000 200 000 </t>
  </si>
  <si>
    <t xml:space="preserve">000 0707 0000000 240 000 </t>
  </si>
  <si>
    <t xml:space="preserve">000 0707 0000000 244 000 </t>
  </si>
  <si>
    <t xml:space="preserve">000 0707 0000000 244 200 </t>
  </si>
  <si>
    <t xml:space="preserve">000 0707 0000000 244 220 </t>
  </si>
  <si>
    <t xml:space="preserve">000 0707 0000000 244 226 </t>
  </si>
  <si>
    <t>КУЛЬТУРА, КИНЕМАТОГРАФИЯ</t>
  </si>
  <si>
    <t xml:space="preserve">000 0800 0000000 000 000 </t>
  </si>
  <si>
    <t>Культура</t>
  </si>
  <si>
    <t xml:space="preserve">000 0801 0000000 000 000 </t>
  </si>
  <si>
    <t xml:space="preserve">000 0801 0000000 100 000 </t>
  </si>
  <si>
    <t>Расходы на выплаты персоналу казенных учреждений</t>
  </si>
  <si>
    <t xml:space="preserve">000 0801 0000000 110 000 </t>
  </si>
  <si>
    <t>Фонд оплаты труда казенных учреждений и взносов по обязательному социальному страхованию</t>
  </si>
  <si>
    <t xml:space="preserve">000 0801 0000000 111 000 </t>
  </si>
  <si>
    <t xml:space="preserve">000 0801 0000000 111 200 </t>
  </si>
  <si>
    <t xml:space="preserve">000 0801 0000000 111 210 </t>
  </si>
  <si>
    <t xml:space="preserve">000 0801 0000000 111 211 </t>
  </si>
  <si>
    <t xml:space="preserve">000 0801 0000000 111 213 </t>
  </si>
  <si>
    <t xml:space="preserve">000 0801 0000000 200 000 </t>
  </si>
  <si>
    <t xml:space="preserve">000 0801 0000000 240 000 </t>
  </si>
  <si>
    <t xml:space="preserve">000 0801 0000000 242 000 </t>
  </si>
  <si>
    <t xml:space="preserve">000 0801 0000000 242 200 </t>
  </si>
  <si>
    <t xml:space="preserve">000 0801 0000000 242 220 </t>
  </si>
  <si>
    <t xml:space="preserve">000 0801 0000000 242 221 </t>
  </si>
  <si>
    <t xml:space="preserve">000 0801 0000000 242 226 </t>
  </si>
  <si>
    <t xml:space="preserve">000 0801 0000000 242 290 </t>
  </si>
  <si>
    <t xml:space="preserve">000 0801 0000000 242 300 </t>
  </si>
  <si>
    <t xml:space="preserve">000 0801 0000000 242 340 </t>
  </si>
  <si>
    <t xml:space="preserve">000 0801 0000000 244 000 </t>
  </si>
  <si>
    <t xml:space="preserve">000 0801 0000000 244 200 </t>
  </si>
  <si>
    <t xml:space="preserve">000 0801 0000000 244 220 </t>
  </si>
  <si>
    <t xml:space="preserve">000 0801 0000000 244 223 </t>
  </si>
  <si>
    <t xml:space="preserve">000 0801 0000000 244 224 </t>
  </si>
  <si>
    <t xml:space="preserve">000 0801 0000000 244 226 </t>
  </si>
  <si>
    <t xml:space="preserve">000 0801 0000000 244 300 </t>
  </si>
  <si>
    <t xml:space="preserve">000 0801 0000000 244 310 </t>
  </si>
  <si>
    <t>Другие вопросы в области культуры, кинематографии</t>
  </si>
  <si>
    <t xml:space="preserve">000 0804 0000000 000 000 </t>
  </si>
  <si>
    <t xml:space="preserve">000 0804 0000000 200 000 </t>
  </si>
  <si>
    <t xml:space="preserve">000 0804 0000000 240 000 </t>
  </si>
  <si>
    <t xml:space="preserve">000 0804 0000000 244 000 </t>
  </si>
  <si>
    <t xml:space="preserve">000 0804 0000000 244 200 </t>
  </si>
  <si>
    <t xml:space="preserve">000 0804 0000000 244 220 </t>
  </si>
  <si>
    <t xml:space="preserve">000 0804 0000000 244 226 </t>
  </si>
  <si>
    <t xml:space="preserve">000 0804 0000000 244 290 </t>
  </si>
  <si>
    <t xml:space="preserve">000 0804 0000000 244 300 </t>
  </si>
  <si>
    <t xml:space="preserve">000 0804 0000000 244 310 </t>
  </si>
  <si>
    <t xml:space="preserve">000 0804 0000000 244 340 </t>
  </si>
  <si>
    <t xml:space="preserve">000 0804 0000000 400 000 </t>
  </si>
  <si>
    <t xml:space="preserve">000 0804 0000000 410 000 </t>
  </si>
  <si>
    <t xml:space="preserve">000 0804 0000000 414 000 </t>
  </si>
  <si>
    <t xml:space="preserve">000 0804 0000000 414 200 </t>
  </si>
  <si>
    <t xml:space="preserve">000 0804 0000000 414 220 </t>
  </si>
  <si>
    <t xml:space="preserve">000 0804 0000000 414 226 </t>
  </si>
  <si>
    <t>СОЦИАЛЬНАЯ ПОЛИТИКА</t>
  </si>
  <si>
    <t xml:space="preserve">000 1000 0000000 000 000 </t>
  </si>
  <si>
    <t>Пенсионное обеспечение</t>
  </si>
  <si>
    <t xml:space="preserve">000 1001 0000000 000 000 </t>
  </si>
  <si>
    <t>Социальное обеспечение и иные выплаты населению</t>
  </si>
  <si>
    <t xml:space="preserve">000 1001 0000000 300 000 </t>
  </si>
  <si>
    <t>Социальные выплаты гражданам, кроме публичных нормативных социальных выплат</t>
  </si>
  <si>
    <t xml:space="preserve">000 1001 0000000 320 000 </t>
  </si>
  <si>
    <t>Пособия, компенсации и иные социальные выплаты гражданам, кроме публичных нормативных обязательств</t>
  </si>
  <si>
    <t xml:space="preserve">000 1001 0000000 321 000 </t>
  </si>
  <si>
    <t xml:space="preserve">000 1001 0000000 321 200 </t>
  </si>
  <si>
    <t>Социальное обеспечение</t>
  </si>
  <si>
    <t xml:space="preserve">000 1001 0000000 321 260 </t>
  </si>
  <si>
    <t>Пенсии, пособия, выплачиваемые организациями сектора государственного управления</t>
  </si>
  <si>
    <t xml:space="preserve">000 1001 0000000 321 263 </t>
  </si>
  <si>
    <t>Социальное обеспечение населения</t>
  </si>
  <si>
    <t xml:space="preserve">000 1003 0000000 000 000 </t>
  </si>
  <si>
    <t xml:space="preserve">000 1003 0000000 200 000 </t>
  </si>
  <si>
    <t xml:space="preserve">000 1003 0000000 240 000 </t>
  </si>
  <si>
    <t xml:space="preserve">000 1003 0000000 244 000 </t>
  </si>
  <si>
    <t xml:space="preserve">000 1003 0000000 244 200 </t>
  </si>
  <si>
    <t xml:space="preserve">000 1003 0000000 244 220 </t>
  </si>
  <si>
    <t xml:space="preserve">000 1003 0000000 244 226 </t>
  </si>
  <si>
    <t xml:space="preserve">000 1003 0000000 300 000 </t>
  </si>
  <si>
    <t>Публичные нормативные социальные выплаты гражданам</t>
  </si>
  <si>
    <t xml:space="preserve">000 1003 0000000 310 000 </t>
  </si>
  <si>
    <t>Пособия, компенсации, меры социальной поддержки по публичным нормативным обязательствам</t>
  </si>
  <si>
    <t xml:space="preserve">000 1003 0000000 313 000 </t>
  </si>
  <si>
    <t xml:space="preserve">000 1003 0000000 313 200 </t>
  </si>
  <si>
    <t xml:space="preserve">000 1003 0000000 313 260 </t>
  </si>
  <si>
    <t>Пособия по социальной помощи населению</t>
  </si>
  <si>
    <t xml:space="preserve">000 1003 0000000 313 262 </t>
  </si>
  <si>
    <t>ФИЗИЧЕСКАЯ КУЛЬТУРА И СПОРТ</t>
  </si>
  <si>
    <t xml:space="preserve">000 1100 0000000 000 000 </t>
  </si>
  <si>
    <t>Другие вопросы в области физической культуры и спорта</t>
  </si>
  <si>
    <t xml:space="preserve">000 1105 0000000 000 000 </t>
  </si>
  <si>
    <t xml:space="preserve">000 1105 0000000 200 000 </t>
  </si>
  <si>
    <t xml:space="preserve">000 1105 0000000 240 000 </t>
  </si>
  <si>
    <t xml:space="preserve">000 1105 0000000 244 000 </t>
  </si>
  <si>
    <t xml:space="preserve">000 1105 0000000 244 200 </t>
  </si>
  <si>
    <t xml:space="preserve">000 1105 0000000 244 220 </t>
  </si>
  <si>
    <t xml:space="preserve">000 1105 0000000 244 223 </t>
  </si>
  <si>
    <t xml:space="preserve">000 1105 0000000 244 224 </t>
  </si>
  <si>
    <t xml:space="preserve">000 1105 0000000 244 290 </t>
  </si>
  <si>
    <t xml:space="preserve">000 1105 0000000 244 300 </t>
  </si>
  <si>
    <t xml:space="preserve">000 1105 0000000 244 340 </t>
  </si>
  <si>
    <t xml:space="preserve">000 1105 0000000 400 000 </t>
  </si>
  <si>
    <t xml:space="preserve">000 1105 0000000 410 000 </t>
  </si>
  <si>
    <t xml:space="preserve">000 1105 0000000 414 000 </t>
  </si>
  <si>
    <t xml:space="preserve">000 1105 0000000 414 300 </t>
  </si>
  <si>
    <t xml:space="preserve">000 1105 0000000 414 310 </t>
  </si>
  <si>
    <t xml:space="preserve">000 1105 0000000 800 000 </t>
  </si>
  <si>
    <t xml:space="preserve">000 1105 0000000 850 000 </t>
  </si>
  <si>
    <t xml:space="preserve">000 1105 0000000 852 000 </t>
  </si>
  <si>
    <t xml:space="preserve">000 1105 0000000 852 200 </t>
  </si>
  <si>
    <t xml:space="preserve">000 1105 0000000 852 290 </t>
  </si>
  <si>
    <t>Результат исполнения бюджета (дефицит / профицит)</t>
  </si>
  <si>
    <t>450</t>
  </si>
  <si>
    <t>*** 79000000000000 000</t>
  </si>
  <si>
    <t xml:space="preserve">x                    </t>
  </si>
  <si>
    <t>Источники финансирования дефицита бюджета - всего</t>
  </si>
  <si>
    <t>500</t>
  </si>
  <si>
    <t>*** 90000000000000 000</t>
  </si>
  <si>
    <t>источники внутреннего финансирования бюджета</t>
  </si>
  <si>
    <t>520</t>
  </si>
  <si>
    <t>*** 01000000000000 000</t>
  </si>
  <si>
    <t>источники внешнего финансирования бюджета</t>
  </si>
  <si>
    <t>620</t>
  </si>
  <si>
    <t>*** 02000000000000 000</t>
  </si>
  <si>
    <t>Изменение остатков средств</t>
  </si>
  <si>
    <t>700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</si>
  <si>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</si>
  <si>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</si>
  <si>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</si>
  <si>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</si>
  <si>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</si>
  <si>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</si>
  <si>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004 01050000000000 500</t>
  </si>
  <si>
    <t>Увеличение прочих остатков денежных средств бюджетов городских поселений</t>
  </si>
  <si>
    <t>004 01050201130000 510</t>
  </si>
  <si>
    <t>уменьшение остатков средств</t>
  </si>
  <si>
    <t>720</t>
  </si>
  <si>
    <t>004 01050000000000 600</t>
  </si>
  <si>
    <t>Уменьшение прочих остатков денежных средств бюджетов городских поселений</t>
  </si>
  <si>
    <t>004 01050201130000 610</t>
  </si>
  <si>
    <t>EXPORT_SRC_KIND</t>
  </si>
  <si>
    <t>EXPORT_PARAM_SRC_KIND</t>
  </si>
  <si>
    <t>3</t>
  </si>
  <si>
    <t>EXPORT_SRC_CODE</t>
  </si>
  <si>
    <t>45018</t>
  </si>
  <si>
    <t>06 апреля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</si>
</sst>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9" fontId="2" fillId="0" borderId="29" xfId="0" applyNumberFormat="1" applyFont="1" applyBorder="1" applyAlignment="1">
      <alignment horizontal="left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4" fontId="1" fillId="0" borderId="31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2" xfId="0" applyNumberFormat="1" applyFont="1" applyBorder="1" applyAlignment="1">
      <alignment horizontal="center" wrapText="1"/>
    </xf>
    <xf numFmtId="4" fontId="1" fillId="0" borderId="33" xfId="0" applyNumberFormat="1" applyFont="1" applyBorder="1" applyAlignment="1">
      <alignment horizontal="right"/>
    </xf>
    <xf numFmtId="4" fontId="1" fillId="0" borderId="34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5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1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49" fontId="1" fillId="0" borderId="37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5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8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35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241300</xdr:rowOff>
    </xdr:from>
    <xdr:to>
      <xdr:col>3</xdr:col>
      <xdr:colOff>867499</xdr:colOff>
      <xdr:row>24</xdr:row>
      <xdr:rowOff>12700</xdr:rowOff>
    </xdr:to>
    <xdr:grpSp>
      <xdr:nvGrpSpPr>
        <xdr:cNvPr id="11" name="Группа 10"/>
        <xdr:cNvGrpSpPr/>
      </xdr:nvGrpSpPr>
      <xdr:grpSpPr>
        <a:xfrm>
          <a:off x="12700" y="4135120"/>
          <a:ext cx="5807799" cy="419100"/>
          <a:chOff x="12700" y="3937000"/>
          <a:chExt cx="5807799" cy="419100"/>
        </a:xfrm>
      </xdr:grpSpPr>
      <xdr:sp macro="" textlink="">
        <xdr:nvSpPr>
          <xdr:cNvPr id="2" name="309"/>
          <xdr:cNvSpPr/>
        </xdr:nvSpPr>
        <xdr:spPr>
          <a:xfrm>
            <a:off x="12700" y="39370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310"/>
          <xdr:cNvSpPr/>
        </xdr:nvSpPr>
        <xdr:spPr>
          <a:xfrm>
            <a:off x="12700" y="42037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311"/>
          <xdr:cNvCxnSpPr/>
        </xdr:nvCxnSpPr>
        <xdr:spPr>
          <a:xfrm>
            <a:off x="12700" y="42037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312"/>
          <xdr:cNvSpPr/>
        </xdr:nvSpPr>
        <xdr:spPr>
          <a:xfrm>
            <a:off x="2425700" y="39370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313"/>
          <xdr:cNvSpPr/>
        </xdr:nvSpPr>
        <xdr:spPr>
          <a:xfrm>
            <a:off x="2425700" y="42037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314"/>
          <xdr:cNvCxnSpPr/>
        </xdr:nvCxnSpPr>
        <xdr:spPr>
          <a:xfrm>
            <a:off x="2426699" y="42037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315"/>
          <xdr:cNvSpPr/>
        </xdr:nvSpPr>
        <xdr:spPr>
          <a:xfrm>
            <a:off x="3746500" y="39370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316"/>
          <xdr:cNvSpPr/>
        </xdr:nvSpPr>
        <xdr:spPr>
          <a:xfrm>
            <a:off x="3746500" y="42037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317"/>
          <xdr:cNvCxnSpPr/>
        </xdr:nvCxnSpPr>
        <xdr:spPr>
          <a:xfrm>
            <a:off x="3746500" y="42037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241300</xdr:rowOff>
    </xdr:from>
    <xdr:to>
      <xdr:col>3</xdr:col>
      <xdr:colOff>867499</xdr:colOff>
      <xdr:row>25</xdr:row>
      <xdr:rowOff>12700</xdr:rowOff>
    </xdr:to>
    <xdr:grpSp>
      <xdr:nvGrpSpPr>
        <xdr:cNvPr id="21" name="Группа 20"/>
        <xdr:cNvGrpSpPr/>
      </xdr:nvGrpSpPr>
      <xdr:grpSpPr>
        <a:xfrm>
          <a:off x="12700" y="4782820"/>
          <a:ext cx="5807799" cy="320040"/>
          <a:chOff x="12700" y="4584700"/>
          <a:chExt cx="5807799" cy="320040"/>
        </a:xfrm>
      </xdr:grpSpPr>
      <xdr:sp macro="" textlink="">
        <xdr:nvSpPr>
          <xdr:cNvPr id="12" name="360"/>
          <xdr:cNvSpPr/>
        </xdr:nvSpPr>
        <xdr:spPr>
          <a:xfrm>
            <a:off x="12700" y="45847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61"/>
          <xdr:cNvSpPr/>
        </xdr:nvSpPr>
        <xdr:spPr>
          <a:xfrm>
            <a:off x="12700" y="47523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62"/>
          <xdr:cNvCxnSpPr/>
        </xdr:nvCxnSpPr>
        <xdr:spPr>
          <a:xfrm>
            <a:off x="12700" y="47523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63"/>
          <xdr:cNvSpPr/>
        </xdr:nvSpPr>
        <xdr:spPr>
          <a:xfrm>
            <a:off x="2425700" y="45847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64"/>
          <xdr:cNvSpPr/>
        </xdr:nvSpPr>
        <xdr:spPr>
          <a:xfrm>
            <a:off x="2425700" y="47523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65"/>
          <xdr:cNvCxnSpPr/>
        </xdr:nvCxnSpPr>
        <xdr:spPr>
          <a:xfrm>
            <a:off x="2426699" y="47523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66"/>
          <xdr:cNvSpPr/>
        </xdr:nvSpPr>
        <xdr:spPr>
          <a:xfrm>
            <a:off x="3746500" y="45847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67"/>
          <xdr:cNvSpPr/>
        </xdr:nvSpPr>
        <xdr:spPr>
          <a:xfrm>
            <a:off x="3746500" y="47523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68"/>
          <xdr:cNvCxnSpPr/>
        </xdr:nvCxnSpPr>
        <xdr:spPr>
          <a:xfrm>
            <a:off x="3746500" y="47523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H118"/>
  <sheetViews>
    <sheetView showGridLines="0" tabSelected="1" zoomScaleNormal="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3.9" customHeight="1" x14ac:dyDescent="0.25">
      <c r="A1" s="106"/>
      <c r="B1" s="106"/>
      <c r="C1" s="106"/>
      <c r="D1" s="106"/>
      <c r="E1" s="3"/>
      <c r="F1" s="4"/>
      <c r="H1" s="1" t="s">
        <v>30</v>
      </c>
    </row>
    <row r="2" spans="1:8" ht="15.75" thickBot="1" x14ac:dyDescent="0.3">
      <c r="A2" s="106" t="s">
        <v>27</v>
      </c>
      <c r="B2" s="106"/>
      <c r="C2" s="106"/>
      <c r="D2" s="106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x14ac:dyDescent="0.2">
      <c r="A4" s="107" t="s">
        <v>31</v>
      </c>
      <c r="B4" s="107"/>
      <c r="C4" s="107"/>
      <c r="D4" s="107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1" customHeight="1" x14ac:dyDescent="0.2">
      <c r="A6" s="6" t="s">
        <v>22</v>
      </c>
      <c r="B6" s="108" t="s">
        <v>33</v>
      </c>
      <c r="C6" s="109"/>
      <c r="D6" s="109"/>
      <c r="E6" s="35" t="s">
        <v>23</v>
      </c>
      <c r="F6" s="26" t="s">
        <v>38</v>
      </c>
      <c r="H6" s="1" t="s">
        <v>2</v>
      </c>
    </row>
    <row r="7" spans="1:8" ht="21" customHeight="1" x14ac:dyDescent="0.2">
      <c r="A7" s="6" t="s">
        <v>14</v>
      </c>
      <c r="B7" s="110" t="s">
        <v>34</v>
      </c>
      <c r="C7" s="110"/>
      <c r="D7" s="110"/>
      <c r="E7" s="35" t="s">
        <v>29</v>
      </c>
      <c r="F7" s="36" t="s">
        <v>39</v>
      </c>
    </row>
    <row r="8" spans="1:8" x14ac:dyDescent="0.2">
      <c r="A8" s="6" t="s">
        <v>35</v>
      </c>
      <c r="B8" s="6"/>
      <c r="C8" s="6"/>
      <c r="D8" s="5"/>
      <c r="E8" s="35"/>
      <c r="F8" s="8"/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11" t="s">
        <v>20</v>
      </c>
      <c r="B10" s="111"/>
      <c r="C10" s="111"/>
      <c r="D10" s="111"/>
      <c r="E10" s="25"/>
      <c r="F10" s="11"/>
    </row>
    <row r="11" spans="1:8" ht="4.1500000000000004" customHeight="1" x14ac:dyDescent="0.2">
      <c r="A11" s="112" t="s">
        <v>4</v>
      </c>
      <c r="B11" s="115" t="s">
        <v>11</v>
      </c>
      <c r="C11" s="115" t="s">
        <v>24</v>
      </c>
      <c r="D11" s="118" t="s">
        <v>17</v>
      </c>
      <c r="E11" s="118" t="s">
        <v>12</v>
      </c>
      <c r="F11" s="103" t="s">
        <v>15</v>
      </c>
    </row>
    <row r="12" spans="1:8" ht="3.6" customHeight="1" x14ac:dyDescent="0.2">
      <c r="A12" s="113"/>
      <c r="B12" s="116"/>
      <c r="C12" s="116"/>
      <c r="D12" s="119"/>
      <c r="E12" s="119"/>
      <c r="F12" s="104"/>
    </row>
    <row r="13" spans="1:8" ht="3" customHeight="1" x14ac:dyDescent="0.2">
      <c r="A13" s="113"/>
      <c r="B13" s="116"/>
      <c r="C13" s="116"/>
      <c r="D13" s="119"/>
      <c r="E13" s="119"/>
      <c r="F13" s="104"/>
    </row>
    <row r="14" spans="1:8" ht="3" customHeight="1" x14ac:dyDescent="0.2">
      <c r="A14" s="113"/>
      <c r="B14" s="116"/>
      <c r="C14" s="116"/>
      <c r="D14" s="119"/>
      <c r="E14" s="119"/>
      <c r="F14" s="104"/>
    </row>
    <row r="15" spans="1:8" ht="3" customHeight="1" x14ac:dyDescent="0.2">
      <c r="A15" s="113"/>
      <c r="B15" s="116"/>
      <c r="C15" s="116"/>
      <c r="D15" s="119"/>
      <c r="E15" s="119"/>
      <c r="F15" s="104"/>
    </row>
    <row r="16" spans="1:8" ht="3" customHeight="1" x14ac:dyDescent="0.2">
      <c r="A16" s="113"/>
      <c r="B16" s="116"/>
      <c r="C16" s="116"/>
      <c r="D16" s="119"/>
      <c r="E16" s="119"/>
      <c r="F16" s="104"/>
    </row>
    <row r="17" spans="1:6" ht="23.45" customHeight="1" x14ac:dyDescent="0.2">
      <c r="A17" s="114"/>
      <c r="B17" s="117"/>
      <c r="C17" s="117"/>
      <c r="D17" s="120"/>
      <c r="E17" s="120"/>
      <c r="F17" s="105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85" t="s">
        <v>43</v>
      </c>
      <c r="D19" s="39">
        <v>41438880</v>
      </c>
      <c r="E19" s="38">
        <v>8315927.4800000004</v>
      </c>
      <c r="F19" s="39">
        <f>IF(OR(D19="-",E19=D19),"-",D19-IF(E19="-",0,E19))</f>
        <v>33122952.52</v>
      </c>
    </row>
    <row r="20" spans="1:6" x14ac:dyDescent="0.2">
      <c r="A20" s="50" t="s">
        <v>44</v>
      </c>
      <c r="B20" s="44"/>
      <c r="C20" s="87"/>
      <c r="D20" s="46"/>
      <c r="E20" s="46"/>
      <c r="F20" s="48"/>
    </row>
    <row r="21" spans="1:6" x14ac:dyDescent="0.2">
      <c r="A21" s="51" t="s">
        <v>45</v>
      </c>
      <c r="B21" s="45" t="s">
        <v>10</v>
      </c>
      <c r="C21" s="88" t="s">
        <v>46</v>
      </c>
      <c r="D21" s="47">
        <v>40187600</v>
      </c>
      <c r="E21" s="47">
        <v>8186968.5599999996</v>
      </c>
      <c r="F21" s="49">
        <f t="shared" ref="F21:F52" si="0">IF(OR(D21="-",E21=D21),"-",D21-IF(E21="-",0,E21))</f>
        <v>32000631.440000001</v>
      </c>
    </row>
    <row r="22" spans="1:6" x14ac:dyDescent="0.2">
      <c r="A22" s="51" t="s">
        <v>47</v>
      </c>
      <c r="B22" s="45" t="s">
        <v>10</v>
      </c>
      <c r="C22" s="88" t="s">
        <v>48</v>
      </c>
      <c r="D22" s="47">
        <v>6000000</v>
      </c>
      <c r="E22" s="47">
        <v>1396603.94</v>
      </c>
      <c r="F22" s="49">
        <f t="shared" si="0"/>
        <v>4603396.0600000005</v>
      </c>
    </row>
    <row r="23" spans="1:6" x14ac:dyDescent="0.2">
      <c r="A23" s="51" t="s">
        <v>49</v>
      </c>
      <c r="B23" s="45" t="s">
        <v>10</v>
      </c>
      <c r="C23" s="88" t="s">
        <v>50</v>
      </c>
      <c r="D23" s="47">
        <v>6000000</v>
      </c>
      <c r="E23" s="47">
        <v>1396603.94</v>
      </c>
      <c r="F23" s="49">
        <f t="shared" si="0"/>
        <v>4603396.0600000005</v>
      </c>
    </row>
    <row r="24" spans="1:6" ht="56.25" x14ac:dyDescent="0.2">
      <c r="A24" s="51" t="s">
        <v>51</v>
      </c>
      <c r="B24" s="45" t="s">
        <v>10</v>
      </c>
      <c r="C24" s="88" t="s">
        <v>52</v>
      </c>
      <c r="D24" s="47" t="s">
        <v>53</v>
      </c>
      <c r="E24" s="47">
        <v>1361062.61</v>
      </c>
      <c r="F24" s="49" t="str">
        <f t="shared" si="0"/>
        <v>-</v>
      </c>
    </row>
    <row r="25" spans="1:6" ht="56.25" x14ac:dyDescent="0.2">
      <c r="A25" s="51" t="s">
        <v>54</v>
      </c>
      <c r="B25" s="45" t="s">
        <v>10</v>
      </c>
      <c r="C25" s="88" t="s">
        <v>55</v>
      </c>
      <c r="D25" s="47" t="s">
        <v>53</v>
      </c>
      <c r="E25" s="47">
        <v>1352494.3</v>
      </c>
      <c r="F25" s="49" t="str">
        <f t="shared" si="0"/>
        <v>-</v>
      </c>
    </row>
    <row r="26" spans="1:6" ht="67.5" x14ac:dyDescent="0.2">
      <c r="A26" s="101" t="s">
        <v>56</v>
      </c>
      <c r="B26" s="45" t="s">
        <v>10</v>
      </c>
      <c r="C26" s="88" t="s">
        <v>57</v>
      </c>
      <c r="D26" s="47" t="s">
        <v>53</v>
      </c>
      <c r="E26" s="47">
        <v>121.61</v>
      </c>
      <c r="F26" s="49" t="str">
        <f t="shared" si="0"/>
        <v>-</v>
      </c>
    </row>
    <row r="27" spans="1:6" ht="56.25" x14ac:dyDescent="0.2">
      <c r="A27" s="51" t="s">
        <v>58</v>
      </c>
      <c r="B27" s="45" t="s">
        <v>10</v>
      </c>
      <c r="C27" s="88" t="s">
        <v>59</v>
      </c>
      <c r="D27" s="47" t="s">
        <v>53</v>
      </c>
      <c r="E27" s="47">
        <v>8446.7000000000007</v>
      </c>
      <c r="F27" s="49" t="str">
        <f t="shared" si="0"/>
        <v>-</v>
      </c>
    </row>
    <row r="28" spans="1:6" ht="45" x14ac:dyDescent="0.2">
      <c r="A28" s="51" t="s">
        <v>60</v>
      </c>
      <c r="B28" s="45" t="s">
        <v>10</v>
      </c>
      <c r="C28" s="88" t="s">
        <v>61</v>
      </c>
      <c r="D28" s="47">
        <v>6000000</v>
      </c>
      <c r="E28" s="47">
        <v>30128.13</v>
      </c>
      <c r="F28" s="49">
        <f t="shared" si="0"/>
        <v>5969871.8700000001</v>
      </c>
    </row>
    <row r="29" spans="1:6" ht="101.25" x14ac:dyDescent="0.2">
      <c r="A29" s="101" t="s">
        <v>62</v>
      </c>
      <c r="B29" s="45" t="s">
        <v>10</v>
      </c>
      <c r="C29" s="88" t="s">
        <v>63</v>
      </c>
      <c r="D29" s="47" t="s">
        <v>53</v>
      </c>
      <c r="E29" s="47">
        <v>29988</v>
      </c>
      <c r="F29" s="49" t="str">
        <f t="shared" si="0"/>
        <v>-</v>
      </c>
    </row>
    <row r="30" spans="1:6" ht="112.5" x14ac:dyDescent="0.2">
      <c r="A30" s="101" t="s">
        <v>64</v>
      </c>
      <c r="B30" s="45" t="s">
        <v>10</v>
      </c>
      <c r="C30" s="88" t="s">
        <v>65</v>
      </c>
      <c r="D30" s="47" t="s">
        <v>53</v>
      </c>
      <c r="E30" s="47">
        <v>40.130000000000003</v>
      </c>
      <c r="F30" s="49" t="str">
        <f t="shared" si="0"/>
        <v>-</v>
      </c>
    </row>
    <row r="31" spans="1:6" ht="101.25" x14ac:dyDescent="0.2">
      <c r="A31" s="101" t="s">
        <v>66</v>
      </c>
      <c r="B31" s="45" t="s">
        <v>10</v>
      </c>
      <c r="C31" s="88" t="s">
        <v>67</v>
      </c>
      <c r="D31" s="47" t="s">
        <v>53</v>
      </c>
      <c r="E31" s="47">
        <v>100</v>
      </c>
      <c r="F31" s="49" t="str">
        <f t="shared" si="0"/>
        <v>-</v>
      </c>
    </row>
    <row r="32" spans="1:6" ht="33.75" x14ac:dyDescent="0.2">
      <c r="A32" s="51" t="s">
        <v>68</v>
      </c>
      <c r="B32" s="45" t="s">
        <v>10</v>
      </c>
      <c r="C32" s="88" t="s">
        <v>69</v>
      </c>
      <c r="D32" s="47" t="s">
        <v>53</v>
      </c>
      <c r="E32" s="47">
        <v>5413.2</v>
      </c>
      <c r="F32" s="49" t="str">
        <f t="shared" si="0"/>
        <v>-</v>
      </c>
    </row>
    <row r="33" spans="1:6" ht="45" x14ac:dyDescent="0.2">
      <c r="A33" s="51" t="s">
        <v>70</v>
      </c>
      <c r="B33" s="45" t="s">
        <v>10</v>
      </c>
      <c r="C33" s="88" t="s">
        <v>71</v>
      </c>
      <c r="D33" s="47" t="s">
        <v>53</v>
      </c>
      <c r="E33" s="47">
        <v>4403.2</v>
      </c>
      <c r="F33" s="49" t="str">
        <f t="shared" si="0"/>
        <v>-</v>
      </c>
    </row>
    <row r="34" spans="1:6" ht="45" x14ac:dyDescent="0.2">
      <c r="A34" s="51" t="s">
        <v>72</v>
      </c>
      <c r="B34" s="45" t="s">
        <v>10</v>
      </c>
      <c r="C34" s="88" t="s">
        <v>73</v>
      </c>
      <c r="D34" s="47" t="s">
        <v>53</v>
      </c>
      <c r="E34" s="47">
        <v>1010</v>
      </c>
      <c r="F34" s="49" t="str">
        <f t="shared" si="0"/>
        <v>-</v>
      </c>
    </row>
    <row r="35" spans="1:6" ht="22.5" x14ac:dyDescent="0.2">
      <c r="A35" s="51" t="s">
        <v>74</v>
      </c>
      <c r="B35" s="45" t="s">
        <v>10</v>
      </c>
      <c r="C35" s="88" t="s">
        <v>75</v>
      </c>
      <c r="D35" s="47">
        <v>1892600</v>
      </c>
      <c r="E35" s="47">
        <v>438997.79</v>
      </c>
      <c r="F35" s="49">
        <f t="shared" si="0"/>
        <v>1453602.21</v>
      </c>
    </row>
    <row r="36" spans="1:6" ht="22.5" x14ac:dyDescent="0.2">
      <c r="A36" s="51" t="s">
        <v>76</v>
      </c>
      <c r="B36" s="45" t="s">
        <v>10</v>
      </c>
      <c r="C36" s="88" t="s">
        <v>77</v>
      </c>
      <c r="D36" s="47">
        <v>1892600</v>
      </c>
      <c r="E36" s="47">
        <v>438997.79</v>
      </c>
      <c r="F36" s="49">
        <f t="shared" si="0"/>
        <v>1453602.21</v>
      </c>
    </row>
    <row r="37" spans="1:6" ht="67.5" x14ac:dyDescent="0.2">
      <c r="A37" s="51" t="s">
        <v>78</v>
      </c>
      <c r="B37" s="45" t="s">
        <v>10</v>
      </c>
      <c r="C37" s="88" t="s">
        <v>79</v>
      </c>
      <c r="D37" s="47">
        <v>357100</v>
      </c>
      <c r="E37" s="47">
        <v>148417.01999999999</v>
      </c>
      <c r="F37" s="49">
        <f t="shared" si="0"/>
        <v>208682.98</v>
      </c>
    </row>
    <row r="38" spans="1:6" ht="78.75" x14ac:dyDescent="0.2">
      <c r="A38" s="101" t="s">
        <v>80</v>
      </c>
      <c r="B38" s="45" t="s">
        <v>10</v>
      </c>
      <c r="C38" s="88" t="s">
        <v>81</v>
      </c>
      <c r="D38" s="47" t="s">
        <v>53</v>
      </c>
      <c r="E38" s="47">
        <v>3326.18</v>
      </c>
      <c r="F38" s="49" t="str">
        <f t="shared" si="0"/>
        <v>-</v>
      </c>
    </row>
    <row r="39" spans="1:6" ht="67.5" x14ac:dyDescent="0.2">
      <c r="A39" s="51" t="s">
        <v>82</v>
      </c>
      <c r="B39" s="45" t="s">
        <v>10</v>
      </c>
      <c r="C39" s="88" t="s">
        <v>83</v>
      </c>
      <c r="D39" s="47">
        <v>1535500</v>
      </c>
      <c r="E39" s="47">
        <v>296932.37</v>
      </c>
      <c r="F39" s="49">
        <f t="shared" si="0"/>
        <v>1238567.6299999999</v>
      </c>
    </row>
    <row r="40" spans="1:6" ht="67.5" x14ac:dyDescent="0.2">
      <c r="A40" s="51" t="s">
        <v>84</v>
      </c>
      <c r="B40" s="45" t="s">
        <v>10</v>
      </c>
      <c r="C40" s="88" t="s">
        <v>85</v>
      </c>
      <c r="D40" s="47" t="s">
        <v>53</v>
      </c>
      <c r="E40" s="47">
        <v>-9677.7800000000007</v>
      </c>
      <c r="F40" s="49" t="str">
        <f t="shared" si="0"/>
        <v>-</v>
      </c>
    </row>
    <row r="41" spans="1:6" x14ac:dyDescent="0.2">
      <c r="A41" s="51" t="s">
        <v>86</v>
      </c>
      <c r="B41" s="45" t="s">
        <v>10</v>
      </c>
      <c r="C41" s="88" t="s">
        <v>87</v>
      </c>
      <c r="D41" s="47">
        <v>20900000</v>
      </c>
      <c r="E41" s="47">
        <v>5223371.3</v>
      </c>
      <c r="F41" s="49">
        <f t="shared" si="0"/>
        <v>15676628.699999999</v>
      </c>
    </row>
    <row r="42" spans="1:6" x14ac:dyDescent="0.2">
      <c r="A42" s="51" t="s">
        <v>88</v>
      </c>
      <c r="B42" s="45" t="s">
        <v>10</v>
      </c>
      <c r="C42" s="88" t="s">
        <v>89</v>
      </c>
      <c r="D42" s="47">
        <v>500000</v>
      </c>
      <c r="E42" s="47">
        <v>144287.92000000001</v>
      </c>
      <c r="F42" s="49">
        <f t="shared" si="0"/>
        <v>355712.07999999996</v>
      </c>
    </row>
    <row r="43" spans="1:6" ht="33.75" x14ac:dyDescent="0.2">
      <c r="A43" s="51" t="s">
        <v>90</v>
      </c>
      <c r="B43" s="45" t="s">
        <v>10</v>
      </c>
      <c r="C43" s="88" t="s">
        <v>91</v>
      </c>
      <c r="D43" s="47">
        <v>500000</v>
      </c>
      <c r="E43" s="47">
        <v>144287.92000000001</v>
      </c>
      <c r="F43" s="49">
        <f t="shared" si="0"/>
        <v>355712.07999999996</v>
      </c>
    </row>
    <row r="44" spans="1:6" ht="67.5" x14ac:dyDescent="0.2">
      <c r="A44" s="51" t="s">
        <v>92</v>
      </c>
      <c r="B44" s="45" t="s">
        <v>10</v>
      </c>
      <c r="C44" s="88" t="s">
        <v>93</v>
      </c>
      <c r="D44" s="47" t="s">
        <v>53</v>
      </c>
      <c r="E44" s="47">
        <v>139507.60999999999</v>
      </c>
      <c r="F44" s="49" t="str">
        <f t="shared" si="0"/>
        <v>-</v>
      </c>
    </row>
    <row r="45" spans="1:6" ht="45" x14ac:dyDescent="0.2">
      <c r="A45" s="51" t="s">
        <v>94</v>
      </c>
      <c r="B45" s="45" t="s">
        <v>10</v>
      </c>
      <c r="C45" s="88" t="s">
        <v>95</v>
      </c>
      <c r="D45" s="47" t="s">
        <v>53</v>
      </c>
      <c r="E45" s="47">
        <v>4780.3100000000004</v>
      </c>
      <c r="F45" s="49" t="str">
        <f t="shared" si="0"/>
        <v>-</v>
      </c>
    </row>
    <row r="46" spans="1:6" x14ac:dyDescent="0.2">
      <c r="A46" s="51" t="s">
        <v>96</v>
      </c>
      <c r="B46" s="45" t="s">
        <v>10</v>
      </c>
      <c r="C46" s="88" t="s">
        <v>97</v>
      </c>
      <c r="D46" s="47">
        <v>7700000</v>
      </c>
      <c r="E46" s="47">
        <v>2708434.48</v>
      </c>
      <c r="F46" s="49">
        <f t="shared" si="0"/>
        <v>4991565.5199999996</v>
      </c>
    </row>
    <row r="47" spans="1:6" x14ac:dyDescent="0.2">
      <c r="A47" s="51" t="s">
        <v>98</v>
      </c>
      <c r="B47" s="45" t="s">
        <v>10</v>
      </c>
      <c r="C47" s="88" t="s">
        <v>99</v>
      </c>
      <c r="D47" s="47">
        <v>4700000</v>
      </c>
      <c r="E47" s="47">
        <v>2433328.3199999998</v>
      </c>
      <c r="F47" s="49">
        <f t="shared" si="0"/>
        <v>2266671.6800000002</v>
      </c>
    </row>
    <row r="48" spans="1:6" x14ac:dyDescent="0.2">
      <c r="A48" s="51" t="s">
        <v>100</v>
      </c>
      <c r="B48" s="45" t="s">
        <v>10</v>
      </c>
      <c r="C48" s="88" t="s">
        <v>101</v>
      </c>
      <c r="D48" s="47" t="s">
        <v>53</v>
      </c>
      <c r="E48" s="47">
        <v>2431758.66</v>
      </c>
      <c r="F48" s="49" t="str">
        <f t="shared" si="0"/>
        <v>-</v>
      </c>
    </row>
    <row r="49" spans="1:6" ht="22.5" x14ac:dyDescent="0.2">
      <c r="A49" s="51" t="s">
        <v>102</v>
      </c>
      <c r="B49" s="45" t="s">
        <v>10</v>
      </c>
      <c r="C49" s="88" t="s">
        <v>103</v>
      </c>
      <c r="D49" s="47" t="s">
        <v>53</v>
      </c>
      <c r="E49" s="47">
        <v>869.66</v>
      </c>
      <c r="F49" s="49" t="str">
        <f t="shared" si="0"/>
        <v>-</v>
      </c>
    </row>
    <row r="50" spans="1:6" x14ac:dyDescent="0.2">
      <c r="A50" s="51" t="s">
        <v>104</v>
      </c>
      <c r="B50" s="45" t="s">
        <v>10</v>
      </c>
      <c r="C50" s="88" t="s">
        <v>105</v>
      </c>
      <c r="D50" s="47" t="s">
        <v>53</v>
      </c>
      <c r="E50" s="47">
        <v>700</v>
      </c>
      <c r="F50" s="49" t="str">
        <f t="shared" si="0"/>
        <v>-</v>
      </c>
    </row>
    <row r="51" spans="1:6" x14ac:dyDescent="0.2">
      <c r="A51" s="51" t="s">
        <v>106</v>
      </c>
      <c r="B51" s="45" t="s">
        <v>10</v>
      </c>
      <c r="C51" s="88" t="s">
        <v>107</v>
      </c>
      <c r="D51" s="47">
        <v>3000000</v>
      </c>
      <c r="E51" s="47">
        <v>275106.15999999997</v>
      </c>
      <c r="F51" s="49">
        <f t="shared" si="0"/>
        <v>2724893.84</v>
      </c>
    </row>
    <row r="52" spans="1:6" x14ac:dyDescent="0.2">
      <c r="A52" s="51" t="s">
        <v>108</v>
      </c>
      <c r="B52" s="45" t="s">
        <v>10</v>
      </c>
      <c r="C52" s="88" t="s">
        <v>109</v>
      </c>
      <c r="D52" s="47" t="s">
        <v>53</v>
      </c>
      <c r="E52" s="47">
        <v>251382.74</v>
      </c>
      <c r="F52" s="49" t="str">
        <f t="shared" si="0"/>
        <v>-</v>
      </c>
    </row>
    <row r="53" spans="1:6" ht="22.5" x14ac:dyDescent="0.2">
      <c r="A53" s="51" t="s">
        <v>110</v>
      </c>
      <c r="B53" s="45" t="s">
        <v>10</v>
      </c>
      <c r="C53" s="88" t="s">
        <v>111</v>
      </c>
      <c r="D53" s="47" t="s">
        <v>53</v>
      </c>
      <c r="E53" s="47">
        <v>21450.720000000001</v>
      </c>
      <c r="F53" s="49" t="str">
        <f t="shared" ref="F53:F84" si="1">IF(OR(D53="-",E53=D53),"-",D53-IF(E53="-",0,E53))</f>
        <v>-</v>
      </c>
    </row>
    <row r="54" spans="1:6" ht="22.5" x14ac:dyDescent="0.2">
      <c r="A54" s="51" t="s">
        <v>112</v>
      </c>
      <c r="B54" s="45" t="s">
        <v>10</v>
      </c>
      <c r="C54" s="88" t="s">
        <v>113</v>
      </c>
      <c r="D54" s="47" t="s">
        <v>53</v>
      </c>
      <c r="E54" s="47">
        <v>2272.6999999999998</v>
      </c>
      <c r="F54" s="49" t="str">
        <f t="shared" si="1"/>
        <v>-</v>
      </c>
    </row>
    <row r="55" spans="1:6" x14ac:dyDescent="0.2">
      <c r="A55" s="51" t="s">
        <v>114</v>
      </c>
      <c r="B55" s="45" t="s">
        <v>10</v>
      </c>
      <c r="C55" s="88" t="s">
        <v>115</v>
      </c>
      <c r="D55" s="47">
        <v>12700000</v>
      </c>
      <c r="E55" s="47">
        <v>2370648.9</v>
      </c>
      <c r="F55" s="49">
        <f t="shared" si="1"/>
        <v>10329351.1</v>
      </c>
    </row>
    <row r="56" spans="1:6" x14ac:dyDescent="0.2">
      <c r="A56" s="51" t="s">
        <v>116</v>
      </c>
      <c r="B56" s="45" t="s">
        <v>10</v>
      </c>
      <c r="C56" s="88" t="s">
        <v>117</v>
      </c>
      <c r="D56" s="47">
        <v>6100000</v>
      </c>
      <c r="E56" s="47">
        <v>2122507.59</v>
      </c>
      <c r="F56" s="49">
        <f t="shared" si="1"/>
        <v>3977492.41</v>
      </c>
    </row>
    <row r="57" spans="1:6" ht="33.75" x14ac:dyDescent="0.2">
      <c r="A57" s="51" t="s">
        <v>118</v>
      </c>
      <c r="B57" s="45" t="s">
        <v>10</v>
      </c>
      <c r="C57" s="88" t="s">
        <v>119</v>
      </c>
      <c r="D57" s="47">
        <v>6100000</v>
      </c>
      <c r="E57" s="47">
        <v>2122507.59</v>
      </c>
      <c r="F57" s="49">
        <f t="shared" si="1"/>
        <v>3977492.41</v>
      </c>
    </row>
    <row r="58" spans="1:6" ht="56.25" x14ac:dyDescent="0.2">
      <c r="A58" s="51" t="s">
        <v>120</v>
      </c>
      <c r="B58" s="45" t="s">
        <v>10</v>
      </c>
      <c r="C58" s="88" t="s">
        <v>121</v>
      </c>
      <c r="D58" s="47" t="s">
        <v>53</v>
      </c>
      <c r="E58" s="47">
        <v>2122419.35</v>
      </c>
      <c r="F58" s="49" t="str">
        <f t="shared" si="1"/>
        <v>-</v>
      </c>
    </row>
    <row r="59" spans="1:6" ht="45" x14ac:dyDescent="0.2">
      <c r="A59" s="51" t="s">
        <v>122</v>
      </c>
      <c r="B59" s="45" t="s">
        <v>10</v>
      </c>
      <c r="C59" s="88" t="s">
        <v>123</v>
      </c>
      <c r="D59" s="47" t="s">
        <v>53</v>
      </c>
      <c r="E59" s="47">
        <v>88.24</v>
      </c>
      <c r="F59" s="49" t="str">
        <f t="shared" si="1"/>
        <v>-</v>
      </c>
    </row>
    <row r="60" spans="1:6" x14ac:dyDescent="0.2">
      <c r="A60" s="51" t="s">
        <v>124</v>
      </c>
      <c r="B60" s="45" t="s">
        <v>10</v>
      </c>
      <c r="C60" s="88" t="s">
        <v>125</v>
      </c>
      <c r="D60" s="47">
        <v>6600000</v>
      </c>
      <c r="E60" s="47">
        <v>248141.31</v>
      </c>
      <c r="F60" s="49">
        <f t="shared" si="1"/>
        <v>6351858.6900000004</v>
      </c>
    </row>
    <row r="61" spans="1:6" ht="33.75" x14ac:dyDescent="0.2">
      <c r="A61" s="51" t="s">
        <v>126</v>
      </c>
      <c r="B61" s="45" t="s">
        <v>10</v>
      </c>
      <c r="C61" s="88" t="s">
        <v>127</v>
      </c>
      <c r="D61" s="47">
        <v>6600000</v>
      </c>
      <c r="E61" s="47">
        <v>248141.31</v>
      </c>
      <c r="F61" s="49">
        <f t="shared" si="1"/>
        <v>6351858.6900000004</v>
      </c>
    </row>
    <row r="62" spans="1:6" ht="56.25" x14ac:dyDescent="0.2">
      <c r="A62" s="51" t="s">
        <v>128</v>
      </c>
      <c r="B62" s="45" t="s">
        <v>10</v>
      </c>
      <c r="C62" s="88" t="s">
        <v>129</v>
      </c>
      <c r="D62" s="47" t="s">
        <v>53</v>
      </c>
      <c r="E62" s="47">
        <v>232076.95</v>
      </c>
      <c r="F62" s="49" t="str">
        <f t="shared" si="1"/>
        <v>-</v>
      </c>
    </row>
    <row r="63" spans="1:6" ht="45" x14ac:dyDescent="0.2">
      <c r="A63" s="51" t="s">
        <v>130</v>
      </c>
      <c r="B63" s="45" t="s">
        <v>10</v>
      </c>
      <c r="C63" s="88" t="s">
        <v>131</v>
      </c>
      <c r="D63" s="47" t="s">
        <v>53</v>
      </c>
      <c r="E63" s="47">
        <v>16064.36</v>
      </c>
      <c r="F63" s="49" t="str">
        <f t="shared" si="1"/>
        <v>-</v>
      </c>
    </row>
    <row r="64" spans="1:6" x14ac:dyDescent="0.2">
      <c r="A64" s="51" t="s">
        <v>132</v>
      </c>
      <c r="B64" s="45" t="s">
        <v>10</v>
      </c>
      <c r="C64" s="88" t="s">
        <v>133</v>
      </c>
      <c r="D64" s="47">
        <v>15000</v>
      </c>
      <c r="E64" s="47">
        <v>3350</v>
      </c>
      <c r="F64" s="49">
        <f t="shared" si="1"/>
        <v>11650</v>
      </c>
    </row>
    <row r="65" spans="1:6" ht="45" x14ac:dyDescent="0.2">
      <c r="A65" s="51" t="s">
        <v>134</v>
      </c>
      <c r="B65" s="45" t="s">
        <v>10</v>
      </c>
      <c r="C65" s="88" t="s">
        <v>135</v>
      </c>
      <c r="D65" s="47">
        <v>15000</v>
      </c>
      <c r="E65" s="47">
        <v>3350</v>
      </c>
      <c r="F65" s="49">
        <f t="shared" si="1"/>
        <v>11650</v>
      </c>
    </row>
    <row r="66" spans="1:6" ht="67.5" x14ac:dyDescent="0.2">
      <c r="A66" s="51" t="s">
        <v>136</v>
      </c>
      <c r="B66" s="45" t="s">
        <v>10</v>
      </c>
      <c r="C66" s="88" t="s">
        <v>137</v>
      </c>
      <c r="D66" s="47">
        <v>15000</v>
      </c>
      <c r="E66" s="47">
        <v>3350</v>
      </c>
      <c r="F66" s="49">
        <f t="shared" si="1"/>
        <v>11650</v>
      </c>
    </row>
    <row r="67" spans="1:6" ht="67.5" x14ac:dyDescent="0.2">
      <c r="A67" s="51" t="s">
        <v>138</v>
      </c>
      <c r="B67" s="45" t="s">
        <v>10</v>
      </c>
      <c r="C67" s="88" t="s">
        <v>139</v>
      </c>
      <c r="D67" s="47">
        <v>15000</v>
      </c>
      <c r="E67" s="47">
        <v>3350</v>
      </c>
      <c r="F67" s="49">
        <f t="shared" si="1"/>
        <v>11650</v>
      </c>
    </row>
    <row r="68" spans="1:6" ht="67.5" x14ac:dyDescent="0.2">
      <c r="A68" s="51" t="s">
        <v>138</v>
      </c>
      <c r="B68" s="45" t="s">
        <v>10</v>
      </c>
      <c r="C68" s="88" t="s">
        <v>140</v>
      </c>
      <c r="D68" s="47" t="s">
        <v>53</v>
      </c>
      <c r="E68" s="47">
        <v>3350</v>
      </c>
      <c r="F68" s="49" t="str">
        <f t="shared" si="1"/>
        <v>-</v>
      </c>
    </row>
    <row r="69" spans="1:6" ht="67.5" x14ac:dyDescent="0.2">
      <c r="A69" s="51" t="s">
        <v>138</v>
      </c>
      <c r="B69" s="45" t="s">
        <v>10</v>
      </c>
      <c r="C69" s="88" t="s">
        <v>141</v>
      </c>
      <c r="D69" s="47">
        <v>15000</v>
      </c>
      <c r="E69" s="47" t="s">
        <v>53</v>
      </c>
      <c r="F69" s="49">
        <f t="shared" si="1"/>
        <v>15000</v>
      </c>
    </row>
    <row r="70" spans="1:6" ht="22.5" x14ac:dyDescent="0.2">
      <c r="A70" s="51" t="s">
        <v>142</v>
      </c>
      <c r="B70" s="45" t="s">
        <v>10</v>
      </c>
      <c r="C70" s="88" t="s">
        <v>143</v>
      </c>
      <c r="D70" s="47" t="s">
        <v>53</v>
      </c>
      <c r="E70" s="47">
        <v>22.19</v>
      </c>
      <c r="F70" s="49" t="str">
        <f t="shared" si="1"/>
        <v>-</v>
      </c>
    </row>
    <row r="71" spans="1:6" x14ac:dyDescent="0.2">
      <c r="A71" s="51" t="s">
        <v>86</v>
      </c>
      <c r="B71" s="45" t="s">
        <v>10</v>
      </c>
      <c r="C71" s="88" t="s">
        <v>144</v>
      </c>
      <c r="D71" s="47" t="s">
        <v>53</v>
      </c>
      <c r="E71" s="47">
        <v>22.19</v>
      </c>
      <c r="F71" s="49" t="str">
        <f t="shared" si="1"/>
        <v>-</v>
      </c>
    </row>
    <row r="72" spans="1:6" ht="22.5" x14ac:dyDescent="0.2">
      <c r="A72" s="51" t="s">
        <v>145</v>
      </c>
      <c r="B72" s="45" t="s">
        <v>10</v>
      </c>
      <c r="C72" s="88" t="s">
        <v>146</v>
      </c>
      <c r="D72" s="47" t="s">
        <v>53</v>
      </c>
      <c r="E72" s="47">
        <v>22.19</v>
      </c>
      <c r="F72" s="49" t="str">
        <f t="shared" si="1"/>
        <v>-</v>
      </c>
    </row>
    <row r="73" spans="1:6" ht="33.75" x14ac:dyDescent="0.2">
      <c r="A73" s="51" t="s">
        <v>147</v>
      </c>
      <c r="B73" s="45" t="s">
        <v>10</v>
      </c>
      <c r="C73" s="88" t="s">
        <v>148</v>
      </c>
      <c r="D73" s="47" t="s">
        <v>53</v>
      </c>
      <c r="E73" s="47">
        <v>22.19</v>
      </c>
      <c r="F73" s="49" t="str">
        <f t="shared" si="1"/>
        <v>-</v>
      </c>
    </row>
    <row r="74" spans="1:6" ht="45" x14ac:dyDescent="0.2">
      <c r="A74" s="51" t="s">
        <v>149</v>
      </c>
      <c r="B74" s="45" t="s">
        <v>10</v>
      </c>
      <c r="C74" s="88" t="s">
        <v>150</v>
      </c>
      <c r="D74" s="47" t="s">
        <v>53</v>
      </c>
      <c r="E74" s="47">
        <v>22.19</v>
      </c>
      <c r="F74" s="49" t="str">
        <f t="shared" si="1"/>
        <v>-</v>
      </c>
    </row>
    <row r="75" spans="1:6" ht="22.5" x14ac:dyDescent="0.2">
      <c r="A75" s="51" t="s">
        <v>151</v>
      </c>
      <c r="B75" s="45" t="s">
        <v>10</v>
      </c>
      <c r="C75" s="88" t="s">
        <v>152</v>
      </c>
      <c r="D75" s="47">
        <v>6850000</v>
      </c>
      <c r="E75" s="47">
        <v>1104873.3400000001</v>
      </c>
      <c r="F75" s="49">
        <f t="shared" si="1"/>
        <v>5745126.6600000001</v>
      </c>
    </row>
    <row r="76" spans="1:6" ht="67.5" x14ac:dyDescent="0.2">
      <c r="A76" s="101" t="s">
        <v>153</v>
      </c>
      <c r="B76" s="45" t="s">
        <v>10</v>
      </c>
      <c r="C76" s="88" t="s">
        <v>154</v>
      </c>
      <c r="D76" s="47">
        <v>6400000</v>
      </c>
      <c r="E76" s="47">
        <v>979312.76</v>
      </c>
      <c r="F76" s="49">
        <f t="shared" si="1"/>
        <v>5420687.2400000002</v>
      </c>
    </row>
    <row r="77" spans="1:6" ht="56.25" x14ac:dyDescent="0.2">
      <c r="A77" s="51" t="s">
        <v>155</v>
      </c>
      <c r="B77" s="45" t="s">
        <v>10</v>
      </c>
      <c r="C77" s="88" t="s">
        <v>156</v>
      </c>
      <c r="D77" s="47">
        <v>5900000</v>
      </c>
      <c r="E77" s="47">
        <v>880837.81</v>
      </c>
      <c r="F77" s="49">
        <f t="shared" si="1"/>
        <v>5019162.1899999995</v>
      </c>
    </row>
    <row r="78" spans="1:6" ht="67.5" x14ac:dyDescent="0.2">
      <c r="A78" s="101" t="s">
        <v>157</v>
      </c>
      <c r="B78" s="45" t="s">
        <v>10</v>
      </c>
      <c r="C78" s="88" t="s">
        <v>158</v>
      </c>
      <c r="D78" s="47">
        <v>5900000</v>
      </c>
      <c r="E78" s="47">
        <v>880837.81</v>
      </c>
      <c r="F78" s="49">
        <f t="shared" si="1"/>
        <v>5019162.1899999995</v>
      </c>
    </row>
    <row r="79" spans="1:6" ht="67.5" x14ac:dyDescent="0.2">
      <c r="A79" s="51" t="s">
        <v>159</v>
      </c>
      <c r="B79" s="45" t="s">
        <v>10</v>
      </c>
      <c r="C79" s="88" t="s">
        <v>160</v>
      </c>
      <c r="D79" s="47">
        <v>500000</v>
      </c>
      <c r="E79" s="47">
        <v>98474.95</v>
      </c>
      <c r="F79" s="49">
        <f t="shared" si="1"/>
        <v>401525.05</v>
      </c>
    </row>
    <row r="80" spans="1:6" ht="56.25" x14ac:dyDescent="0.2">
      <c r="A80" s="51" t="s">
        <v>161</v>
      </c>
      <c r="B80" s="45" t="s">
        <v>10</v>
      </c>
      <c r="C80" s="88" t="s">
        <v>162</v>
      </c>
      <c r="D80" s="47">
        <v>500000</v>
      </c>
      <c r="E80" s="47">
        <v>98474.95</v>
      </c>
      <c r="F80" s="49">
        <f t="shared" si="1"/>
        <v>401525.05</v>
      </c>
    </row>
    <row r="81" spans="1:6" ht="67.5" x14ac:dyDescent="0.2">
      <c r="A81" s="51" t="s">
        <v>163</v>
      </c>
      <c r="B81" s="45" t="s">
        <v>10</v>
      </c>
      <c r="C81" s="88" t="s">
        <v>164</v>
      </c>
      <c r="D81" s="47">
        <v>450000</v>
      </c>
      <c r="E81" s="47">
        <v>125560.58</v>
      </c>
      <c r="F81" s="49">
        <f t="shared" si="1"/>
        <v>324439.42</v>
      </c>
    </row>
    <row r="82" spans="1:6" ht="67.5" x14ac:dyDescent="0.2">
      <c r="A82" s="51" t="s">
        <v>165</v>
      </c>
      <c r="B82" s="45" t="s">
        <v>10</v>
      </c>
      <c r="C82" s="88" t="s">
        <v>166</v>
      </c>
      <c r="D82" s="47">
        <v>450000</v>
      </c>
      <c r="E82" s="47">
        <v>125560.58</v>
      </c>
      <c r="F82" s="49">
        <f t="shared" si="1"/>
        <v>324439.42</v>
      </c>
    </row>
    <row r="83" spans="1:6" ht="67.5" x14ac:dyDescent="0.2">
      <c r="A83" s="51" t="s">
        <v>167</v>
      </c>
      <c r="B83" s="45" t="s">
        <v>10</v>
      </c>
      <c r="C83" s="88" t="s">
        <v>168</v>
      </c>
      <c r="D83" s="47">
        <v>450000</v>
      </c>
      <c r="E83" s="47">
        <v>125560.58</v>
      </c>
      <c r="F83" s="49">
        <f t="shared" si="1"/>
        <v>324439.42</v>
      </c>
    </row>
    <row r="84" spans="1:6" ht="67.5" x14ac:dyDescent="0.2">
      <c r="A84" s="101" t="s">
        <v>169</v>
      </c>
      <c r="B84" s="45" t="s">
        <v>10</v>
      </c>
      <c r="C84" s="88" t="s">
        <v>170</v>
      </c>
      <c r="D84" s="47">
        <v>445000</v>
      </c>
      <c r="E84" s="47">
        <v>125239.48</v>
      </c>
      <c r="F84" s="49">
        <f t="shared" si="1"/>
        <v>319760.52</v>
      </c>
    </row>
    <row r="85" spans="1:6" ht="22.5" x14ac:dyDescent="0.2">
      <c r="A85" s="51" t="s">
        <v>171</v>
      </c>
      <c r="B85" s="45" t="s">
        <v>10</v>
      </c>
      <c r="C85" s="88" t="s">
        <v>172</v>
      </c>
      <c r="D85" s="47">
        <v>30000</v>
      </c>
      <c r="E85" s="47">
        <v>19750</v>
      </c>
      <c r="F85" s="49">
        <f t="shared" ref="F85:F116" si="2">IF(OR(D85="-",E85=D85),"-",D85-IF(E85="-",0,E85))</f>
        <v>10250</v>
      </c>
    </row>
    <row r="86" spans="1:6" ht="22.5" x14ac:dyDescent="0.2">
      <c r="A86" s="51" t="s">
        <v>173</v>
      </c>
      <c r="B86" s="45" t="s">
        <v>10</v>
      </c>
      <c r="C86" s="88" t="s">
        <v>174</v>
      </c>
      <c r="D86" s="47">
        <v>10000</v>
      </c>
      <c r="E86" s="47">
        <v>8100</v>
      </c>
      <c r="F86" s="49">
        <f t="shared" si="2"/>
        <v>1900</v>
      </c>
    </row>
    <row r="87" spans="1:6" x14ac:dyDescent="0.2">
      <c r="A87" s="51" t="s">
        <v>175</v>
      </c>
      <c r="B87" s="45" t="s">
        <v>10</v>
      </c>
      <c r="C87" s="88" t="s">
        <v>176</v>
      </c>
      <c r="D87" s="47">
        <v>10000</v>
      </c>
      <c r="E87" s="47">
        <v>8100</v>
      </c>
      <c r="F87" s="49">
        <f t="shared" si="2"/>
        <v>1900</v>
      </c>
    </row>
    <row r="88" spans="1:6" x14ac:dyDescent="0.2">
      <c r="A88" s="51" t="s">
        <v>175</v>
      </c>
      <c r="B88" s="45" t="s">
        <v>10</v>
      </c>
      <c r="C88" s="88" t="s">
        <v>177</v>
      </c>
      <c r="D88" s="47">
        <v>10000</v>
      </c>
      <c r="E88" s="47">
        <v>8100</v>
      </c>
      <c r="F88" s="49">
        <f t="shared" si="2"/>
        <v>1900</v>
      </c>
    </row>
    <row r="89" spans="1:6" ht="22.5" x14ac:dyDescent="0.2">
      <c r="A89" s="51" t="s">
        <v>178</v>
      </c>
      <c r="B89" s="45" t="s">
        <v>10</v>
      </c>
      <c r="C89" s="88" t="s">
        <v>179</v>
      </c>
      <c r="D89" s="47">
        <v>10000</v>
      </c>
      <c r="E89" s="47">
        <v>8100</v>
      </c>
      <c r="F89" s="49">
        <f t="shared" si="2"/>
        <v>1900</v>
      </c>
    </row>
    <row r="90" spans="1:6" x14ac:dyDescent="0.2">
      <c r="A90" s="51" t="s">
        <v>180</v>
      </c>
      <c r="B90" s="45" t="s">
        <v>10</v>
      </c>
      <c r="C90" s="88" t="s">
        <v>181</v>
      </c>
      <c r="D90" s="47">
        <v>20000</v>
      </c>
      <c r="E90" s="47">
        <v>11650</v>
      </c>
      <c r="F90" s="49">
        <f t="shared" si="2"/>
        <v>8350</v>
      </c>
    </row>
    <row r="91" spans="1:6" x14ac:dyDescent="0.2">
      <c r="A91" s="51" t="s">
        <v>182</v>
      </c>
      <c r="B91" s="45" t="s">
        <v>10</v>
      </c>
      <c r="C91" s="88" t="s">
        <v>183</v>
      </c>
      <c r="D91" s="47">
        <v>20000</v>
      </c>
      <c r="E91" s="47">
        <v>11650</v>
      </c>
      <c r="F91" s="49">
        <f t="shared" si="2"/>
        <v>8350</v>
      </c>
    </row>
    <row r="92" spans="1:6" ht="22.5" x14ac:dyDescent="0.2">
      <c r="A92" s="51" t="s">
        <v>184</v>
      </c>
      <c r="B92" s="45" t="s">
        <v>10</v>
      </c>
      <c r="C92" s="88" t="s">
        <v>185</v>
      </c>
      <c r="D92" s="47">
        <v>20000</v>
      </c>
      <c r="E92" s="47">
        <v>11650</v>
      </c>
      <c r="F92" s="49">
        <f t="shared" si="2"/>
        <v>8350</v>
      </c>
    </row>
    <row r="93" spans="1:6" ht="22.5" x14ac:dyDescent="0.2">
      <c r="A93" s="51" t="s">
        <v>186</v>
      </c>
      <c r="B93" s="45" t="s">
        <v>10</v>
      </c>
      <c r="C93" s="88" t="s">
        <v>187</v>
      </c>
      <c r="D93" s="47">
        <v>4500000</v>
      </c>
      <c r="E93" s="47" t="s">
        <v>53</v>
      </c>
      <c r="F93" s="49">
        <f t="shared" si="2"/>
        <v>4500000</v>
      </c>
    </row>
    <row r="94" spans="1:6" ht="56.25" x14ac:dyDescent="0.2">
      <c r="A94" s="51" t="s">
        <v>188</v>
      </c>
      <c r="B94" s="45" t="s">
        <v>10</v>
      </c>
      <c r="C94" s="88" t="s">
        <v>189</v>
      </c>
      <c r="D94" s="47">
        <v>500000</v>
      </c>
      <c r="E94" s="47" t="s">
        <v>53</v>
      </c>
      <c r="F94" s="49">
        <f t="shared" si="2"/>
        <v>500000</v>
      </c>
    </row>
    <row r="95" spans="1:6" ht="78.75" x14ac:dyDescent="0.2">
      <c r="A95" s="101" t="s">
        <v>190</v>
      </c>
      <c r="B95" s="45" t="s">
        <v>10</v>
      </c>
      <c r="C95" s="88" t="s">
        <v>191</v>
      </c>
      <c r="D95" s="47">
        <v>500000</v>
      </c>
      <c r="E95" s="47" t="s">
        <v>53</v>
      </c>
      <c r="F95" s="49">
        <f t="shared" si="2"/>
        <v>500000</v>
      </c>
    </row>
    <row r="96" spans="1:6" ht="78.75" x14ac:dyDescent="0.2">
      <c r="A96" s="101" t="s">
        <v>192</v>
      </c>
      <c r="B96" s="45" t="s">
        <v>10</v>
      </c>
      <c r="C96" s="88" t="s">
        <v>193</v>
      </c>
      <c r="D96" s="47">
        <v>500000</v>
      </c>
      <c r="E96" s="47" t="s">
        <v>53</v>
      </c>
      <c r="F96" s="49">
        <f t="shared" si="2"/>
        <v>500000</v>
      </c>
    </row>
    <row r="97" spans="1:6" ht="45" x14ac:dyDescent="0.2">
      <c r="A97" s="51" t="s">
        <v>194</v>
      </c>
      <c r="B97" s="45" t="s">
        <v>10</v>
      </c>
      <c r="C97" s="88" t="s">
        <v>195</v>
      </c>
      <c r="D97" s="47">
        <v>4000000</v>
      </c>
      <c r="E97" s="47" t="s">
        <v>53</v>
      </c>
      <c r="F97" s="49">
        <f t="shared" si="2"/>
        <v>4000000</v>
      </c>
    </row>
    <row r="98" spans="1:6" ht="33.75" x14ac:dyDescent="0.2">
      <c r="A98" s="51" t="s">
        <v>196</v>
      </c>
      <c r="B98" s="45" t="s">
        <v>10</v>
      </c>
      <c r="C98" s="88" t="s">
        <v>197</v>
      </c>
      <c r="D98" s="47">
        <v>4000000</v>
      </c>
      <c r="E98" s="47" t="s">
        <v>53</v>
      </c>
      <c r="F98" s="49">
        <f t="shared" si="2"/>
        <v>4000000</v>
      </c>
    </row>
    <row r="99" spans="1:6" ht="45" x14ac:dyDescent="0.2">
      <c r="A99" s="51" t="s">
        <v>198</v>
      </c>
      <c r="B99" s="45" t="s">
        <v>10</v>
      </c>
      <c r="C99" s="88" t="s">
        <v>199</v>
      </c>
      <c r="D99" s="47">
        <v>4000000</v>
      </c>
      <c r="E99" s="47" t="s">
        <v>53</v>
      </c>
      <c r="F99" s="49">
        <f t="shared" si="2"/>
        <v>4000000</v>
      </c>
    </row>
    <row r="100" spans="1:6" x14ac:dyDescent="0.2">
      <c r="A100" s="51" t="s">
        <v>200</v>
      </c>
      <c r="B100" s="45" t="s">
        <v>10</v>
      </c>
      <c r="C100" s="88" t="s">
        <v>201</v>
      </c>
      <c r="D100" s="47">
        <v>1251280</v>
      </c>
      <c r="E100" s="47">
        <v>128958.92</v>
      </c>
      <c r="F100" s="49">
        <f t="shared" si="2"/>
        <v>1122321.08</v>
      </c>
    </row>
    <row r="101" spans="1:6" ht="22.5" x14ac:dyDescent="0.2">
      <c r="A101" s="51" t="s">
        <v>202</v>
      </c>
      <c r="B101" s="45" t="s">
        <v>10</v>
      </c>
      <c r="C101" s="88" t="s">
        <v>203</v>
      </c>
      <c r="D101" s="47">
        <v>901280</v>
      </c>
      <c r="E101" s="47">
        <v>56810</v>
      </c>
      <c r="F101" s="49">
        <f t="shared" si="2"/>
        <v>844470</v>
      </c>
    </row>
    <row r="102" spans="1:6" ht="22.5" x14ac:dyDescent="0.2">
      <c r="A102" s="51" t="s">
        <v>204</v>
      </c>
      <c r="B102" s="45" t="s">
        <v>10</v>
      </c>
      <c r="C102" s="88" t="s">
        <v>205</v>
      </c>
      <c r="D102" s="47">
        <v>201280</v>
      </c>
      <c r="E102" s="47">
        <v>56810</v>
      </c>
      <c r="F102" s="49">
        <f t="shared" si="2"/>
        <v>144470</v>
      </c>
    </row>
    <row r="103" spans="1:6" ht="33.75" x14ac:dyDescent="0.2">
      <c r="A103" s="51" t="s">
        <v>206</v>
      </c>
      <c r="B103" s="45" t="s">
        <v>10</v>
      </c>
      <c r="C103" s="88" t="s">
        <v>207</v>
      </c>
      <c r="D103" s="47">
        <v>200280</v>
      </c>
      <c r="E103" s="47">
        <v>56810</v>
      </c>
      <c r="F103" s="49">
        <f t="shared" si="2"/>
        <v>143470</v>
      </c>
    </row>
    <row r="104" spans="1:6" ht="33.75" x14ac:dyDescent="0.2">
      <c r="A104" s="51" t="s">
        <v>208</v>
      </c>
      <c r="B104" s="45" t="s">
        <v>10</v>
      </c>
      <c r="C104" s="88" t="s">
        <v>209</v>
      </c>
      <c r="D104" s="47">
        <v>200280</v>
      </c>
      <c r="E104" s="47">
        <v>56810</v>
      </c>
      <c r="F104" s="49">
        <f t="shared" si="2"/>
        <v>143470</v>
      </c>
    </row>
    <row r="105" spans="1:6" ht="33.75" x14ac:dyDescent="0.2">
      <c r="A105" s="51" t="s">
        <v>210</v>
      </c>
      <c r="B105" s="45" t="s">
        <v>10</v>
      </c>
      <c r="C105" s="88" t="s">
        <v>211</v>
      </c>
      <c r="D105" s="47">
        <v>1000</v>
      </c>
      <c r="E105" s="47" t="s">
        <v>53</v>
      </c>
      <c r="F105" s="49">
        <f t="shared" si="2"/>
        <v>1000</v>
      </c>
    </row>
    <row r="106" spans="1:6" ht="33.75" x14ac:dyDescent="0.2">
      <c r="A106" s="51" t="s">
        <v>212</v>
      </c>
      <c r="B106" s="45" t="s">
        <v>10</v>
      </c>
      <c r="C106" s="88" t="s">
        <v>213</v>
      </c>
      <c r="D106" s="47">
        <v>1000</v>
      </c>
      <c r="E106" s="47" t="s">
        <v>53</v>
      </c>
      <c r="F106" s="49">
        <f t="shared" si="2"/>
        <v>1000</v>
      </c>
    </row>
    <row r="107" spans="1:6" ht="45" x14ac:dyDescent="0.2">
      <c r="A107" s="51" t="s">
        <v>214</v>
      </c>
      <c r="B107" s="45" t="s">
        <v>10</v>
      </c>
      <c r="C107" s="88" t="s">
        <v>215</v>
      </c>
      <c r="D107" s="47">
        <v>1000</v>
      </c>
      <c r="E107" s="47" t="s">
        <v>53</v>
      </c>
      <c r="F107" s="49">
        <f t="shared" si="2"/>
        <v>1000</v>
      </c>
    </row>
    <row r="108" spans="1:6" x14ac:dyDescent="0.2">
      <c r="A108" s="51" t="s">
        <v>216</v>
      </c>
      <c r="B108" s="45" t="s">
        <v>10</v>
      </c>
      <c r="C108" s="88" t="s">
        <v>217</v>
      </c>
      <c r="D108" s="47">
        <v>700000</v>
      </c>
      <c r="E108" s="47" t="s">
        <v>53</v>
      </c>
      <c r="F108" s="49">
        <f t="shared" si="2"/>
        <v>700000</v>
      </c>
    </row>
    <row r="109" spans="1:6" ht="45" x14ac:dyDescent="0.2">
      <c r="A109" s="51" t="s">
        <v>218</v>
      </c>
      <c r="B109" s="45" t="s">
        <v>10</v>
      </c>
      <c r="C109" s="88" t="s">
        <v>219</v>
      </c>
      <c r="D109" s="47">
        <v>700000</v>
      </c>
      <c r="E109" s="47" t="s">
        <v>53</v>
      </c>
      <c r="F109" s="49">
        <f t="shared" si="2"/>
        <v>700000</v>
      </c>
    </row>
    <row r="110" spans="1:6" ht="45" x14ac:dyDescent="0.2">
      <c r="A110" s="51" t="s">
        <v>220</v>
      </c>
      <c r="B110" s="45" t="s">
        <v>10</v>
      </c>
      <c r="C110" s="88" t="s">
        <v>221</v>
      </c>
      <c r="D110" s="47">
        <v>700000</v>
      </c>
      <c r="E110" s="47" t="s">
        <v>53</v>
      </c>
      <c r="F110" s="49">
        <f t="shared" si="2"/>
        <v>700000</v>
      </c>
    </row>
    <row r="111" spans="1:6" ht="67.5" x14ac:dyDescent="0.2">
      <c r="A111" s="101" t="s">
        <v>222</v>
      </c>
      <c r="B111" s="45" t="s">
        <v>10</v>
      </c>
      <c r="C111" s="88" t="s">
        <v>223</v>
      </c>
      <c r="D111" s="47">
        <v>700000</v>
      </c>
      <c r="E111" s="47" t="s">
        <v>53</v>
      </c>
      <c r="F111" s="49">
        <f t="shared" si="2"/>
        <v>700000</v>
      </c>
    </row>
    <row r="112" spans="1:6" x14ac:dyDescent="0.2">
      <c r="A112" s="51" t="s">
        <v>224</v>
      </c>
      <c r="B112" s="45" t="s">
        <v>10</v>
      </c>
      <c r="C112" s="88" t="s">
        <v>225</v>
      </c>
      <c r="D112" s="47">
        <v>350000</v>
      </c>
      <c r="E112" s="47">
        <v>73000</v>
      </c>
      <c r="F112" s="49">
        <f t="shared" si="2"/>
        <v>277000</v>
      </c>
    </row>
    <row r="113" spans="1:6" x14ac:dyDescent="0.2">
      <c r="A113" s="51" t="s">
        <v>224</v>
      </c>
      <c r="B113" s="45" t="s">
        <v>10</v>
      </c>
      <c r="C113" s="88" t="s">
        <v>226</v>
      </c>
      <c r="D113" s="47">
        <v>350000</v>
      </c>
      <c r="E113" s="47">
        <v>73000</v>
      </c>
      <c r="F113" s="49">
        <f t="shared" si="2"/>
        <v>277000</v>
      </c>
    </row>
    <row r="114" spans="1:6" ht="22.5" x14ac:dyDescent="0.2">
      <c r="A114" s="51" t="s">
        <v>227</v>
      </c>
      <c r="B114" s="45" t="s">
        <v>10</v>
      </c>
      <c r="C114" s="88" t="s">
        <v>228</v>
      </c>
      <c r="D114" s="47">
        <v>350000</v>
      </c>
      <c r="E114" s="47">
        <v>73000</v>
      </c>
      <c r="F114" s="49">
        <f t="shared" si="2"/>
        <v>277000</v>
      </c>
    </row>
    <row r="115" spans="1:6" ht="22.5" x14ac:dyDescent="0.2">
      <c r="A115" s="51" t="s">
        <v>227</v>
      </c>
      <c r="B115" s="45" t="s">
        <v>10</v>
      </c>
      <c r="C115" s="88" t="s">
        <v>229</v>
      </c>
      <c r="D115" s="47">
        <v>350000</v>
      </c>
      <c r="E115" s="47">
        <v>73000</v>
      </c>
      <c r="F115" s="49">
        <f t="shared" si="2"/>
        <v>277000</v>
      </c>
    </row>
    <row r="116" spans="1:6" ht="33.75" x14ac:dyDescent="0.2">
      <c r="A116" s="51" t="s">
        <v>230</v>
      </c>
      <c r="B116" s="45" t="s">
        <v>10</v>
      </c>
      <c r="C116" s="88" t="s">
        <v>231</v>
      </c>
      <c r="D116" s="47" t="s">
        <v>53</v>
      </c>
      <c r="E116" s="47">
        <v>-851.08</v>
      </c>
      <c r="F116" s="49" t="str">
        <f t="shared" si="2"/>
        <v>-</v>
      </c>
    </row>
    <row r="117" spans="1:6" ht="45.75" thickBot="1" x14ac:dyDescent="0.25">
      <c r="A117" s="51" t="s">
        <v>232</v>
      </c>
      <c r="B117" s="45" t="s">
        <v>10</v>
      </c>
      <c r="C117" s="88" t="s">
        <v>233</v>
      </c>
      <c r="D117" s="47" t="s">
        <v>53</v>
      </c>
      <c r="E117" s="47">
        <v>-851.08</v>
      </c>
      <c r="F117" s="49" t="str">
        <f t="shared" ref="F117" si="3">IF(OR(D117="-",E117=D117),"-",D117-IF(E117="-",0,E117))</f>
        <v>-</v>
      </c>
    </row>
    <row r="118" spans="1:6" ht="13.15" customHeight="1" x14ac:dyDescent="0.2">
      <c r="A118" s="52"/>
      <c r="B118" s="53"/>
      <c r="C118" s="53"/>
      <c r="D118" s="24"/>
      <c r="E118" s="24"/>
      <c r="F118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355" priority="99" stopIfTrue="1" operator="equal">
      <formula>0</formula>
    </cfRule>
  </conditionalFormatting>
  <conditionalFormatting sqref="F20">
    <cfRule type="cellIs" dxfId="354" priority="98" stopIfTrue="1" operator="equal">
      <formula>0</formula>
    </cfRule>
  </conditionalFormatting>
  <conditionalFormatting sqref="F21">
    <cfRule type="cellIs" dxfId="353" priority="97" stopIfTrue="1" operator="equal">
      <formula>0</formula>
    </cfRule>
  </conditionalFormatting>
  <conditionalFormatting sqref="F22">
    <cfRule type="cellIs" dxfId="352" priority="96" stopIfTrue="1" operator="equal">
      <formula>0</formula>
    </cfRule>
  </conditionalFormatting>
  <conditionalFormatting sqref="F23">
    <cfRule type="cellIs" dxfId="351" priority="95" stopIfTrue="1" operator="equal">
      <formula>0</formula>
    </cfRule>
  </conditionalFormatting>
  <conditionalFormatting sqref="F24">
    <cfRule type="cellIs" dxfId="350" priority="94" stopIfTrue="1" operator="equal">
      <formula>0</formula>
    </cfRule>
  </conditionalFormatting>
  <conditionalFormatting sqref="F25">
    <cfRule type="cellIs" dxfId="349" priority="93" stopIfTrue="1" operator="equal">
      <formula>0</formula>
    </cfRule>
  </conditionalFormatting>
  <conditionalFormatting sqref="F26">
    <cfRule type="cellIs" dxfId="348" priority="92" stopIfTrue="1" operator="equal">
      <formula>0</formula>
    </cfRule>
  </conditionalFormatting>
  <conditionalFormatting sqref="F27">
    <cfRule type="cellIs" dxfId="347" priority="91" stopIfTrue="1" operator="equal">
      <formula>0</formula>
    </cfRule>
  </conditionalFormatting>
  <conditionalFormatting sqref="F28">
    <cfRule type="cellIs" dxfId="346" priority="90" stopIfTrue="1" operator="equal">
      <formula>0</formula>
    </cfRule>
  </conditionalFormatting>
  <conditionalFormatting sqref="F29">
    <cfRule type="cellIs" dxfId="345" priority="89" stopIfTrue="1" operator="equal">
      <formula>0</formula>
    </cfRule>
  </conditionalFormatting>
  <conditionalFormatting sqref="F30">
    <cfRule type="cellIs" dxfId="344" priority="88" stopIfTrue="1" operator="equal">
      <formula>0</formula>
    </cfRule>
  </conditionalFormatting>
  <conditionalFormatting sqref="F31">
    <cfRule type="cellIs" dxfId="343" priority="87" stopIfTrue="1" operator="equal">
      <formula>0</formula>
    </cfRule>
  </conditionalFormatting>
  <conditionalFormatting sqref="F32">
    <cfRule type="cellIs" dxfId="342" priority="86" stopIfTrue="1" operator="equal">
      <formula>0</formula>
    </cfRule>
  </conditionalFormatting>
  <conditionalFormatting sqref="F33">
    <cfRule type="cellIs" dxfId="341" priority="85" stopIfTrue="1" operator="equal">
      <formula>0</formula>
    </cfRule>
  </conditionalFormatting>
  <conditionalFormatting sqref="F34">
    <cfRule type="cellIs" dxfId="340" priority="84" stopIfTrue="1" operator="equal">
      <formula>0</formula>
    </cfRule>
  </conditionalFormatting>
  <conditionalFormatting sqref="F35">
    <cfRule type="cellIs" dxfId="339" priority="83" stopIfTrue="1" operator="equal">
      <formula>0</formula>
    </cfRule>
  </conditionalFormatting>
  <conditionalFormatting sqref="F36">
    <cfRule type="cellIs" dxfId="338" priority="82" stopIfTrue="1" operator="equal">
      <formula>0</formula>
    </cfRule>
  </conditionalFormatting>
  <conditionalFormatting sqref="F37">
    <cfRule type="cellIs" dxfId="337" priority="81" stopIfTrue="1" operator="equal">
      <formula>0</formula>
    </cfRule>
  </conditionalFormatting>
  <conditionalFormatting sqref="F38">
    <cfRule type="cellIs" dxfId="336" priority="80" stopIfTrue="1" operator="equal">
      <formula>0</formula>
    </cfRule>
  </conditionalFormatting>
  <conditionalFormatting sqref="F39">
    <cfRule type="cellIs" dxfId="335" priority="79" stopIfTrue="1" operator="equal">
      <formula>0</formula>
    </cfRule>
  </conditionalFormatting>
  <conditionalFormatting sqref="F40">
    <cfRule type="cellIs" dxfId="334" priority="78" stopIfTrue="1" operator="equal">
      <formula>0</formula>
    </cfRule>
  </conditionalFormatting>
  <conditionalFormatting sqref="F41">
    <cfRule type="cellIs" dxfId="333" priority="77" stopIfTrue="1" operator="equal">
      <formula>0</formula>
    </cfRule>
  </conditionalFormatting>
  <conditionalFormatting sqref="F42">
    <cfRule type="cellIs" dxfId="332" priority="76" stopIfTrue="1" operator="equal">
      <formula>0</formula>
    </cfRule>
  </conditionalFormatting>
  <conditionalFormatting sqref="F43">
    <cfRule type="cellIs" dxfId="331" priority="75" stopIfTrue="1" operator="equal">
      <formula>0</formula>
    </cfRule>
  </conditionalFormatting>
  <conditionalFormatting sqref="F44">
    <cfRule type="cellIs" dxfId="330" priority="74" stopIfTrue="1" operator="equal">
      <formula>0</formula>
    </cfRule>
  </conditionalFormatting>
  <conditionalFormatting sqref="F45">
    <cfRule type="cellIs" dxfId="329" priority="73" stopIfTrue="1" operator="equal">
      <formula>0</formula>
    </cfRule>
  </conditionalFormatting>
  <conditionalFormatting sqref="F46">
    <cfRule type="cellIs" dxfId="328" priority="72" stopIfTrue="1" operator="equal">
      <formula>0</formula>
    </cfRule>
  </conditionalFormatting>
  <conditionalFormatting sqref="F47">
    <cfRule type="cellIs" dxfId="327" priority="71" stopIfTrue="1" operator="equal">
      <formula>0</formula>
    </cfRule>
  </conditionalFormatting>
  <conditionalFormatting sqref="F48">
    <cfRule type="cellIs" dxfId="326" priority="70" stopIfTrue="1" operator="equal">
      <formula>0</formula>
    </cfRule>
  </conditionalFormatting>
  <conditionalFormatting sqref="F49">
    <cfRule type="cellIs" dxfId="325" priority="69" stopIfTrue="1" operator="equal">
      <formula>0</formula>
    </cfRule>
  </conditionalFormatting>
  <conditionalFormatting sqref="F50">
    <cfRule type="cellIs" dxfId="324" priority="68" stopIfTrue="1" operator="equal">
      <formula>0</formula>
    </cfRule>
  </conditionalFormatting>
  <conditionalFormatting sqref="F51">
    <cfRule type="cellIs" dxfId="323" priority="67" stopIfTrue="1" operator="equal">
      <formula>0</formula>
    </cfRule>
  </conditionalFormatting>
  <conditionalFormatting sqref="F52">
    <cfRule type="cellIs" dxfId="322" priority="66" stopIfTrue="1" operator="equal">
      <formula>0</formula>
    </cfRule>
  </conditionalFormatting>
  <conditionalFormatting sqref="F53">
    <cfRule type="cellIs" dxfId="321" priority="65" stopIfTrue="1" operator="equal">
      <formula>0</formula>
    </cfRule>
  </conditionalFormatting>
  <conditionalFormatting sqref="F54">
    <cfRule type="cellIs" dxfId="320" priority="64" stopIfTrue="1" operator="equal">
      <formula>0</formula>
    </cfRule>
  </conditionalFormatting>
  <conditionalFormatting sqref="F55">
    <cfRule type="cellIs" dxfId="319" priority="63" stopIfTrue="1" operator="equal">
      <formula>0</formula>
    </cfRule>
  </conditionalFormatting>
  <conditionalFormatting sqref="F56">
    <cfRule type="cellIs" dxfId="318" priority="62" stopIfTrue="1" operator="equal">
      <formula>0</formula>
    </cfRule>
  </conditionalFormatting>
  <conditionalFormatting sqref="F57">
    <cfRule type="cellIs" dxfId="317" priority="61" stopIfTrue="1" operator="equal">
      <formula>0</formula>
    </cfRule>
  </conditionalFormatting>
  <conditionalFormatting sqref="F58">
    <cfRule type="cellIs" dxfId="316" priority="60" stopIfTrue="1" operator="equal">
      <formula>0</formula>
    </cfRule>
  </conditionalFormatting>
  <conditionalFormatting sqref="F59">
    <cfRule type="cellIs" dxfId="315" priority="59" stopIfTrue="1" operator="equal">
      <formula>0</formula>
    </cfRule>
  </conditionalFormatting>
  <conditionalFormatting sqref="F60">
    <cfRule type="cellIs" dxfId="314" priority="58" stopIfTrue="1" operator="equal">
      <formula>0</formula>
    </cfRule>
  </conditionalFormatting>
  <conditionalFormatting sqref="F61">
    <cfRule type="cellIs" dxfId="313" priority="57" stopIfTrue="1" operator="equal">
      <formula>0</formula>
    </cfRule>
  </conditionalFormatting>
  <conditionalFormatting sqref="F62">
    <cfRule type="cellIs" dxfId="312" priority="56" stopIfTrue="1" operator="equal">
      <formula>0</formula>
    </cfRule>
  </conditionalFormatting>
  <conditionalFormatting sqref="F63">
    <cfRule type="cellIs" dxfId="311" priority="55" stopIfTrue="1" operator="equal">
      <formula>0</formula>
    </cfRule>
  </conditionalFormatting>
  <conditionalFormatting sqref="F64">
    <cfRule type="cellIs" dxfId="310" priority="54" stopIfTrue="1" operator="equal">
      <formula>0</formula>
    </cfRule>
  </conditionalFormatting>
  <conditionalFormatting sqref="F65">
    <cfRule type="cellIs" dxfId="309" priority="53" stopIfTrue="1" operator="equal">
      <formula>0</formula>
    </cfRule>
  </conditionalFormatting>
  <conditionalFormatting sqref="F66">
    <cfRule type="cellIs" dxfId="308" priority="52" stopIfTrue="1" operator="equal">
      <formula>0</formula>
    </cfRule>
  </conditionalFormatting>
  <conditionalFormatting sqref="F67">
    <cfRule type="cellIs" dxfId="307" priority="51" stopIfTrue="1" operator="equal">
      <formula>0</formula>
    </cfRule>
  </conditionalFormatting>
  <conditionalFormatting sqref="F68">
    <cfRule type="cellIs" dxfId="306" priority="50" stopIfTrue="1" operator="equal">
      <formula>0</formula>
    </cfRule>
  </conditionalFormatting>
  <conditionalFormatting sqref="F69">
    <cfRule type="cellIs" dxfId="305" priority="49" stopIfTrue="1" operator="equal">
      <formula>0</formula>
    </cfRule>
  </conditionalFormatting>
  <conditionalFormatting sqref="F70">
    <cfRule type="cellIs" dxfId="304" priority="48" stopIfTrue="1" operator="equal">
      <formula>0</formula>
    </cfRule>
  </conditionalFormatting>
  <conditionalFormatting sqref="F71">
    <cfRule type="cellIs" dxfId="303" priority="47" stopIfTrue="1" operator="equal">
      <formula>0</formula>
    </cfRule>
  </conditionalFormatting>
  <conditionalFormatting sqref="F72">
    <cfRule type="cellIs" dxfId="302" priority="46" stopIfTrue="1" operator="equal">
      <formula>0</formula>
    </cfRule>
  </conditionalFormatting>
  <conditionalFormatting sqref="F73">
    <cfRule type="cellIs" dxfId="301" priority="45" stopIfTrue="1" operator="equal">
      <formula>0</formula>
    </cfRule>
  </conditionalFormatting>
  <conditionalFormatting sqref="F74">
    <cfRule type="cellIs" dxfId="300" priority="44" stopIfTrue="1" operator="equal">
      <formula>0</formula>
    </cfRule>
  </conditionalFormatting>
  <conditionalFormatting sqref="F75">
    <cfRule type="cellIs" dxfId="299" priority="43" stopIfTrue="1" operator="equal">
      <formula>0</formula>
    </cfRule>
  </conditionalFormatting>
  <conditionalFormatting sqref="F76">
    <cfRule type="cellIs" dxfId="298" priority="42" stopIfTrue="1" operator="equal">
      <formula>0</formula>
    </cfRule>
  </conditionalFormatting>
  <conditionalFormatting sqref="F77">
    <cfRule type="cellIs" dxfId="297" priority="41" stopIfTrue="1" operator="equal">
      <formula>0</formula>
    </cfRule>
  </conditionalFormatting>
  <conditionalFormatting sqref="F78">
    <cfRule type="cellIs" dxfId="296" priority="40" stopIfTrue="1" operator="equal">
      <formula>0</formula>
    </cfRule>
  </conditionalFormatting>
  <conditionalFormatting sqref="F79">
    <cfRule type="cellIs" dxfId="295" priority="39" stopIfTrue="1" operator="equal">
      <formula>0</formula>
    </cfRule>
  </conditionalFormatting>
  <conditionalFormatting sqref="F80">
    <cfRule type="cellIs" dxfId="294" priority="38" stopIfTrue="1" operator="equal">
      <formula>0</formula>
    </cfRule>
  </conditionalFormatting>
  <conditionalFormatting sqref="F81">
    <cfRule type="cellIs" dxfId="293" priority="37" stopIfTrue="1" operator="equal">
      <formula>0</formula>
    </cfRule>
  </conditionalFormatting>
  <conditionalFormatting sqref="F82">
    <cfRule type="cellIs" dxfId="292" priority="36" stopIfTrue="1" operator="equal">
      <formula>0</formula>
    </cfRule>
  </conditionalFormatting>
  <conditionalFormatting sqref="F83">
    <cfRule type="cellIs" dxfId="291" priority="35" stopIfTrue="1" operator="equal">
      <formula>0</formula>
    </cfRule>
  </conditionalFormatting>
  <conditionalFormatting sqref="F84">
    <cfRule type="cellIs" dxfId="290" priority="34" stopIfTrue="1" operator="equal">
      <formula>0</formula>
    </cfRule>
  </conditionalFormatting>
  <conditionalFormatting sqref="F85">
    <cfRule type="cellIs" dxfId="289" priority="33" stopIfTrue="1" operator="equal">
      <formula>0</formula>
    </cfRule>
  </conditionalFormatting>
  <conditionalFormatting sqref="F86">
    <cfRule type="cellIs" dxfId="288" priority="32" stopIfTrue="1" operator="equal">
      <formula>0</formula>
    </cfRule>
  </conditionalFormatting>
  <conditionalFormatting sqref="F87">
    <cfRule type="cellIs" dxfId="287" priority="31" stopIfTrue="1" operator="equal">
      <formula>0</formula>
    </cfRule>
  </conditionalFormatting>
  <conditionalFormatting sqref="F88">
    <cfRule type="cellIs" dxfId="286" priority="30" stopIfTrue="1" operator="equal">
      <formula>0</formula>
    </cfRule>
  </conditionalFormatting>
  <conditionalFormatting sqref="F89">
    <cfRule type="cellIs" dxfId="285" priority="29" stopIfTrue="1" operator="equal">
      <formula>0</formula>
    </cfRule>
  </conditionalFormatting>
  <conditionalFormatting sqref="F90">
    <cfRule type="cellIs" dxfId="284" priority="28" stopIfTrue="1" operator="equal">
      <formula>0</formula>
    </cfRule>
  </conditionalFormatting>
  <conditionalFormatting sqref="F91">
    <cfRule type="cellIs" dxfId="283" priority="27" stopIfTrue="1" operator="equal">
      <formula>0</formula>
    </cfRule>
  </conditionalFormatting>
  <conditionalFormatting sqref="F92">
    <cfRule type="cellIs" dxfId="282" priority="26" stopIfTrue="1" operator="equal">
      <formula>0</formula>
    </cfRule>
  </conditionalFormatting>
  <conditionalFormatting sqref="F93">
    <cfRule type="cellIs" dxfId="281" priority="25" stopIfTrue="1" operator="equal">
      <formula>0</formula>
    </cfRule>
  </conditionalFormatting>
  <conditionalFormatting sqref="F94">
    <cfRule type="cellIs" dxfId="280" priority="24" stopIfTrue="1" operator="equal">
      <formula>0</formula>
    </cfRule>
  </conditionalFormatting>
  <conditionalFormatting sqref="F95">
    <cfRule type="cellIs" dxfId="279" priority="23" stopIfTrue="1" operator="equal">
      <formula>0</formula>
    </cfRule>
  </conditionalFormatting>
  <conditionalFormatting sqref="F96">
    <cfRule type="cellIs" dxfId="278" priority="22" stopIfTrue="1" operator="equal">
      <formula>0</formula>
    </cfRule>
  </conditionalFormatting>
  <conditionalFormatting sqref="F97">
    <cfRule type="cellIs" dxfId="277" priority="21" stopIfTrue="1" operator="equal">
      <formula>0</formula>
    </cfRule>
  </conditionalFormatting>
  <conditionalFormatting sqref="F98">
    <cfRule type="cellIs" dxfId="276" priority="20" stopIfTrue="1" operator="equal">
      <formula>0</formula>
    </cfRule>
  </conditionalFormatting>
  <conditionalFormatting sqref="F99">
    <cfRule type="cellIs" dxfId="275" priority="19" stopIfTrue="1" operator="equal">
      <formula>0</formula>
    </cfRule>
  </conditionalFormatting>
  <conditionalFormatting sqref="F100">
    <cfRule type="cellIs" dxfId="274" priority="18" stopIfTrue="1" operator="equal">
      <formula>0</formula>
    </cfRule>
  </conditionalFormatting>
  <conditionalFormatting sqref="F101">
    <cfRule type="cellIs" dxfId="273" priority="17" stopIfTrue="1" operator="equal">
      <formula>0</formula>
    </cfRule>
  </conditionalFormatting>
  <conditionalFormatting sqref="F102">
    <cfRule type="cellIs" dxfId="272" priority="16" stopIfTrue="1" operator="equal">
      <formula>0</formula>
    </cfRule>
  </conditionalFormatting>
  <conditionalFormatting sqref="F103">
    <cfRule type="cellIs" dxfId="271" priority="15" stopIfTrue="1" operator="equal">
      <formula>0</formula>
    </cfRule>
  </conditionalFormatting>
  <conditionalFormatting sqref="F104">
    <cfRule type="cellIs" dxfId="270" priority="14" stopIfTrue="1" operator="equal">
      <formula>0</formula>
    </cfRule>
  </conditionalFormatting>
  <conditionalFormatting sqref="F105">
    <cfRule type="cellIs" dxfId="269" priority="13" stopIfTrue="1" operator="equal">
      <formula>0</formula>
    </cfRule>
  </conditionalFormatting>
  <conditionalFormatting sqref="F106">
    <cfRule type="cellIs" dxfId="268" priority="12" stopIfTrue="1" operator="equal">
      <formula>0</formula>
    </cfRule>
  </conditionalFormatting>
  <conditionalFormatting sqref="F107">
    <cfRule type="cellIs" dxfId="267" priority="11" stopIfTrue="1" operator="equal">
      <formula>0</formula>
    </cfRule>
  </conditionalFormatting>
  <conditionalFormatting sqref="F108">
    <cfRule type="cellIs" dxfId="266" priority="10" stopIfTrue="1" operator="equal">
      <formula>0</formula>
    </cfRule>
  </conditionalFormatting>
  <conditionalFormatting sqref="F109">
    <cfRule type="cellIs" dxfId="265" priority="9" stopIfTrue="1" operator="equal">
      <formula>0</formula>
    </cfRule>
  </conditionalFormatting>
  <conditionalFormatting sqref="F110">
    <cfRule type="cellIs" dxfId="264" priority="8" stopIfTrue="1" operator="equal">
      <formula>0</formula>
    </cfRule>
  </conditionalFormatting>
  <conditionalFormatting sqref="F111">
    <cfRule type="cellIs" dxfId="263" priority="7" stopIfTrue="1" operator="equal">
      <formula>0</formula>
    </cfRule>
  </conditionalFormatting>
  <conditionalFormatting sqref="F112">
    <cfRule type="cellIs" dxfId="262" priority="6" stopIfTrue="1" operator="equal">
      <formula>0</formula>
    </cfRule>
  </conditionalFormatting>
  <conditionalFormatting sqref="F113">
    <cfRule type="cellIs" dxfId="261" priority="5" stopIfTrue="1" operator="equal">
      <formula>0</formula>
    </cfRule>
  </conditionalFormatting>
  <conditionalFormatting sqref="F114">
    <cfRule type="cellIs" dxfId="260" priority="4" stopIfTrue="1" operator="equal">
      <formula>0</formula>
    </cfRule>
  </conditionalFormatting>
  <conditionalFormatting sqref="F115">
    <cfRule type="cellIs" dxfId="259" priority="3" stopIfTrue="1" operator="equal">
      <formula>0</formula>
    </cfRule>
  </conditionalFormatting>
  <conditionalFormatting sqref="F116">
    <cfRule type="cellIs" dxfId="258" priority="2" stopIfTrue="1" operator="equal">
      <formula>0</formula>
    </cfRule>
  </conditionalFormatting>
  <conditionalFormatting sqref="F117">
    <cfRule type="cellIs" dxfId="257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fitToHeight="0" pageOrder="overThenDown" orientation="landscape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269"/>
  <sheetViews>
    <sheetView showGridLines="0" topLeftCell="A234" workbookViewId="0"/>
  </sheetViews>
  <sheetFormatPr defaultRowHeight="12.75" x14ac:dyDescent="0.2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11" t="s">
        <v>21</v>
      </c>
      <c r="B2" s="111"/>
      <c r="C2" s="111"/>
      <c r="D2" s="111"/>
      <c r="E2" s="25"/>
      <c r="F2" s="5" t="s">
        <v>18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1" t="s">
        <v>4</v>
      </c>
      <c r="B4" s="115" t="s">
        <v>11</v>
      </c>
      <c r="C4" s="124" t="s">
        <v>25</v>
      </c>
      <c r="D4" s="118" t="s">
        <v>17</v>
      </c>
      <c r="E4" s="126" t="s">
        <v>12</v>
      </c>
      <c r="F4" s="103" t="s">
        <v>15</v>
      </c>
    </row>
    <row r="5" spans="1:6" ht="5.45" customHeight="1" x14ac:dyDescent="0.2">
      <c r="A5" s="122"/>
      <c r="B5" s="116"/>
      <c r="C5" s="125"/>
      <c r="D5" s="119"/>
      <c r="E5" s="127"/>
      <c r="F5" s="104"/>
    </row>
    <row r="6" spans="1:6" ht="9.6" customHeight="1" x14ac:dyDescent="0.2">
      <c r="A6" s="122"/>
      <c r="B6" s="116"/>
      <c r="C6" s="125"/>
      <c r="D6" s="119"/>
      <c r="E6" s="127"/>
      <c r="F6" s="104"/>
    </row>
    <row r="7" spans="1:6" ht="6" customHeight="1" x14ac:dyDescent="0.2">
      <c r="A7" s="122"/>
      <c r="B7" s="116"/>
      <c r="C7" s="125"/>
      <c r="D7" s="119"/>
      <c r="E7" s="127"/>
      <c r="F7" s="104"/>
    </row>
    <row r="8" spans="1:6" ht="6.6" customHeight="1" x14ac:dyDescent="0.2">
      <c r="A8" s="122"/>
      <c r="B8" s="116"/>
      <c r="C8" s="125"/>
      <c r="D8" s="119"/>
      <c r="E8" s="127"/>
      <c r="F8" s="104"/>
    </row>
    <row r="9" spans="1:6" ht="10.9" customHeight="1" x14ac:dyDescent="0.2">
      <c r="A9" s="122"/>
      <c r="B9" s="116"/>
      <c r="C9" s="125"/>
      <c r="D9" s="119"/>
      <c r="E9" s="127"/>
      <c r="F9" s="104"/>
    </row>
    <row r="10" spans="1:6" ht="4.1500000000000004" hidden="1" customHeight="1" x14ac:dyDescent="0.2">
      <c r="A10" s="122"/>
      <c r="B10" s="116"/>
      <c r="C10" s="83"/>
      <c r="D10" s="119"/>
      <c r="E10" s="27"/>
      <c r="F10" s="32"/>
    </row>
    <row r="11" spans="1:6" ht="13.15" hidden="1" customHeight="1" x14ac:dyDescent="0.2">
      <c r="A11" s="123"/>
      <c r="B11" s="117"/>
      <c r="C11" s="84"/>
      <c r="D11" s="120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94" t="s">
        <v>234</v>
      </c>
      <c r="B13" s="95" t="s">
        <v>235</v>
      </c>
      <c r="C13" s="96" t="s">
        <v>236</v>
      </c>
      <c r="D13" s="97">
        <v>46924335</v>
      </c>
      <c r="E13" s="98">
        <v>2573582.3199999998</v>
      </c>
      <c r="F13" s="99">
        <f>IF(OR(D13="-",E13=D13),"-",D13-IF(E13="-",0,E13))</f>
        <v>44350752.68</v>
      </c>
    </row>
    <row r="14" spans="1:6" x14ac:dyDescent="0.2">
      <c r="A14" s="100" t="s">
        <v>44</v>
      </c>
      <c r="B14" s="68"/>
      <c r="C14" s="89"/>
      <c r="D14" s="92"/>
      <c r="E14" s="69"/>
      <c r="F14" s="70"/>
    </row>
    <row r="15" spans="1:6" x14ac:dyDescent="0.2">
      <c r="A15" s="94" t="s">
        <v>237</v>
      </c>
      <c r="B15" s="95" t="s">
        <v>235</v>
      </c>
      <c r="C15" s="96" t="s">
        <v>238</v>
      </c>
      <c r="D15" s="97">
        <v>15905605</v>
      </c>
      <c r="E15" s="98">
        <v>1595589.03</v>
      </c>
      <c r="F15" s="99">
        <f t="shared" ref="F15:F78" si="0">IF(OR(D15="-",E15=D15),"-",D15-IF(E15="-",0,E15))</f>
        <v>14310015.970000001</v>
      </c>
    </row>
    <row r="16" spans="1:6" ht="45" x14ac:dyDescent="0.2">
      <c r="A16" s="94" t="s">
        <v>239</v>
      </c>
      <c r="B16" s="95" t="s">
        <v>235</v>
      </c>
      <c r="C16" s="96" t="s">
        <v>240</v>
      </c>
      <c r="D16" s="97">
        <v>400000</v>
      </c>
      <c r="E16" s="98">
        <v>50920</v>
      </c>
      <c r="F16" s="99">
        <f t="shared" si="0"/>
        <v>349080</v>
      </c>
    </row>
    <row r="17" spans="1:6" ht="22.5" x14ac:dyDescent="0.2">
      <c r="A17" s="42" t="s">
        <v>241</v>
      </c>
      <c r="B17" s="75" t="s">
        <v>235</v>
      </c>
      <c r="C17" s="86" t="s">
        <v>242</v>
      </c>
      <c r="D17" s="40">
        <v>400000</v>
      </c>
      <c r="E17" s="67">
        <v>50920</v>
      </c>
      <c r="F17" s="43">
        <f t="shared" si="0"/>
        <v>349080</v>
      </c>
    </row>
    <row r="18" spans="1:6" ht="22.5" x14ac:dyDescent="0.2">
      <c r="A18" s="42" t="s">
        <v>243</v>
      </c>
      <c r="B18" s="75" t="s">
        <v>235</v>
      </c>
      <c r="C18" s="86" t="s">
        <v>244</v>
      </c>
      <c r="D18" s="40">
        <v>400000</v>
      </c>
      <c r="E18" s="67">
        <v>50920</v>
      </c>
      <c r="F18" s="43">
        <f t="shared" si="0"/>
        <v>349080</v>
      </c>
    </row>
    <row r="19" spans="1:6" ht="22.5" x14ac:dyDescent="0.2">
      <c r="A19" s="42" t="s">
        <v>245</v>
      </c>
      <c r="B19" s="75" t="s">
        <v>235</v>
      </c>
      <c r="C19" s="86" t="s">
        <v>246</v>
      </c>
      <c r="D19" s="40">
        <v>400000</v>
      </c>
      <c r="E19" s="67">
        <v>50920</v>
      </c>
      <c r="F19" s="43">
        <f t="shared" si="0"/>
        <v>349080</v>
      </c>
    </row>
    <row r="20" spans="1:6" x14ac:dyDescent="0.2">
      <c r="A20" s="42" t="s">
        <v>247</v>
      </c>
      <c r="B20" s="75" t="s">
        <v>235</v>
      </c>
      <c r="C20" s="86" t="s">
        <v>248</v>
      </c>
      <c r="D20" s="40">
        <v>400000</v>
      </c>
      <c r="E20" s="67">
        <v>50920</v>
      </c>
      <c r="F20" s="43">
        <f t="shared" si="0"/>
        <v>349080</v>
      </c>
    </row>
    <row r="21" spans="1:6" x14ac:dyDescent="0.2">
      <c r="A21" s="42" t="s">
        <v>249</v>
      </c>
      <c r="B21" s="75" t="s">
        <v>235</v>
      </c>
      <c r="C21" s="86" t="s">
        <v>250</v>
      </c>
      <c r="D21" s="40">
        <v>400000</v>
      </c>
      <c r="E21" s="67">
        <v>50920</v>
      </c>
      <c r="F21" s="43">
        <f t="shared" si="0"/>
        <v>349080</v>
      </c>
    </row>
    <row r="22" spans="1:6" x14ac:dyDescent="0.2">
      <c r="A22" s="42" t="s">
        <v>251</v>
      </c>
      <c r="B22" s="75" t="s">
        <v>235</v>
      </c>
      <c r="C22" s="86" t="s">
        <v>252</v>
      </c>
      <c r="D22" s="40">
        <v>400000</v>
      </c>
      <c r="E22" s="67">
        <v>50920</v>
      </c>
      <c r="F22" s="43">
        <f t="shared" si="0"/>
        <v>349080</v>
      </c>
    </row>
    <row r="23" spans="1:6" ht="45" x14ac:dyDescent="0.2">
      <c r="A23" s="94" t="s">
        <v>253</v>
      </c>
      <c r="B23" s="95" t="s">
        <v>235</v>
      </c>
      <c r="C23" s="96" t="s">
        <v>254</v>
      </c>
      <c r="D23" s="97">
        <v>10296890</v>
      </c>
      <c r="E23" s="98">
        <v>1466066.53</v>
      </c>
      <c r="F23" s="99">
        <f t="shared" si="0"/>
        <v>8830823.4700000007</v>
      </c>
    </row>
    <row r="24" spans="1:6" ht="45" x14ac:dyDescent="0.2">
      <c r="A24" s="42" t="s">
        <v>255</v>
      </c>
      <c r="B24" s="75" t="s">
        <v>235</v>
      </c>
      <c r="C24" s="86" t="s">
        <v>256</v>
      </c>
      <c r="D24" s="40">
        <v>6812175</v>
      </c>
      <c r="E24" s="67">
        <v>964644.52</v>
      </c>
      <c r="F24" s="43">
        <f t="shared" si="0"/>
        <v>5847530.4800000004</v>
      </c>
    </row>
    <row r="25" spans="1:6" x14ac:dyDescent="0.2">
      <c r="A25" s="42" t="s">
        <v>257</v>
      </c>
      <c r="B25" s="75" t="s">
        <v>235</v>
      </c>
      <c r="C25" s="86" t="s">
        <v>258</v>
      </c>
      <c r="D25" s="40">
        <v>6812175</v>
      </c>
      <c r="E25" s="67">
        <v>964644.52</v>
      </c>
      <c r="F25" s="43">
        <f t="shared" si="0"/>
        <v>5847530.4800000004</v>
      </c>
    </row>
    <row r="26" spans="1:6" ht="22.5" x14ac:dyDescent="0.2">
      <c r="A26" s="42" t="s">
        <v>259</v>
      </c>
      <c r="B26" s="75" t="s">
        <v>235</v>
      </c>
      <c r="C26" s="86" t="s">
        <v>260</v>
      </c>
      <c r="D26" s="40">
        <v>6812175</v>
      </c>
      <c r="E26" s="67">
        <v>964644.52</v>
      </c>
      <c r="F26" s="43">
        <f t="shared" si="0"/>
        <v>5847530.4800000004</v>
      </c>
    </row>
    <row r="27" spans="1:6" x14ac:dyDescent="0.2">
      <c r="A27" s="42" t="s">
        <v>247</v>
      </c>
      <c r="B27" s="75" t="s">
        <v>235</v>
      </c>
      <c r="C27" s="86" t="s">
        <v>261</v>
      </c>
      <c r="D27" s="40">
        <v>6812175</v>
      </c>
      <c r="E27" s="67">
        <v>964644.52</v>
      </c>
      <c r="F27" s="43">
        <f t="shared" si="0"/>
        <v>5847530.4800000004</v>
      </c>
    </row>
    <row r="28" spans="1:6" x14ac:dyDescent="0.2">
      <c r="A28" s="42" t="s">
        <v>262</v>
      </c>
      <c r="B28" s="75" t="s">
        <v>235</v>
      </c>
      <c r="C28" s="86" t="s">
        <v>263</v>
      </c>
      <c r="D28" s="40">
        <v>6812175</v>
      </c>
      <c r="E28" s="67">
        <v>964644.52</v>
      </c>
      <c r="F28" s="43">
        <f t="shared" si="0"/>
        <v>5847530.4800000004</v>
      </c>
    </row>
    <row r="29" spans="1:6" x14ac:dyDescent="0.2">
      <c r="A29" s="42" t="s">
        <v>264</v>
      </c>
      <c r="B29" s="75" t="s">
        <v>235</v>
      </c>
      <c r="C29" s="86" t="s">
        <v>265</v>
      </c>
      <c r="D29" s="40">
        <v>5232072</v>
      </c>
      <c r="E29" s="67">
        <v>766266.06</v>
      </c>
      <c r="F29" s="43">
        <f t="shared" si="0"/>
        <v>4465805.9399999995</v>
      </c>
    </row>
    <row r="30" spans="1:6" x14ac:dyDescent="0.2">
      <c r="A30" s="42" t="s">
        <v>266</v>
      </c>
      <c r="B30" s="75" t="s">
        <v>235</v>
      </c>
      <c r="C30" s="86" t="s">
        <v>267</v>
      </c>
      <c r="D30" s="40">
        <v>1580103</v>
      </c>
      <c r="E30" s="67">
        <v>198378.46</v>
      </c>
      <c r="F30" s="43">
        <f t="shared" si="0"/>
        <v>1381724.54</v>
      </c>
    </row>
    <row r="31" spans="1:6" ht="22.5" x14ac:dyDescent="0.2">
      <c r="A31" s="42" t="s">
        <v>241</v>
      </c>
      <c r="B31" s="75" t="s">
        <v>235</v>
      </c>
      <c r="C31" s="86" t="s">
        <v>268</v>
      </c>
      <c r="D31" s="40">
        <v>2918315</v>
      </c>
      <c r="E31" s="67">
        <v>367322.01</v>
      </c>
      <c r="F31" s="43">
        <f t="shared" si="0"/>
        <v>2550992.9900000002</v>
      </c>
    </row>
    <row r="32" spans="1:6" ht="22.5" x14ac:dyDescent="0.2">
      <c r="A32" s="42" t="s">
        <v>243</v>
      </c>
      <c r="B32" s="75" t="s">
        <v>235</v>
      </c>
      <c r="C32" s="86" t="s">
        <v>269</v>
      </c>
      <c r="D32" s="40">
        <v>2918315</v>
      </c>
      <c r="E32" s="67">
        <v>367322.01</v>
      </c>
      <c r="F32" s="43">
        <f t="shared" si="0"/>
        <v>2550992.9900000002</v>
      </c>
    </row>
    <row r="33" spans="1:6" ht="22.5" x14ac:dyDescent="0.2">
      <c r="A33" s="42" t="s">
        <v>270</v>
      </c>
      <c r="B33" s="75" t="s">
        <v>235</v>
      </c>
      <c r="C33" s="86" t="s">
        <v>271</v>
      </c>
      <c r="D33" s="40">
        <v>587315</v>
      </c>
      <c r="E33" s="67">
        <v>90711.71</v>
      </c>
      <c r="F33" s="43">
        <f t="shared" si="0"/>
        <v>496603.29</v>
      </c>
    </row>
    <row r="34" spans="1:6" x14ac:dyDescent="0.2">
      <c r="A34" s="42" t="s">
        <v>247</v>
      </c>
      <c r="B34" s="75" t="s">
        <v>235</v>
      </c>
      <c r="C34" s="86" t="s">
        <v>272</v>
      </c>
      <c r="D34" s="40">
        <v>525315</v>
      </c>
      <c r="E34" s="67">
        <v>89591.71</v>
      </c>
      <c r="F34" s="43">
        <f t="shared" si="0"/>
        <v>435723.29</v>
      </c>
    </row>
    <row r="35" spans="1:6" x14ac:dyDescent="0.2">
      <c r="A35" s="42" t="s">
        <v>249</v>
      </c>
      <c r="B35" s="75" t="s">
        <v>235</v>
      </c>
      <c r="C35" s="86" t="s">
        <v>273</v>
      </c>
      <c r="D35" s="40">
        <v>525315</v>
      </c>
      <c r="E35" s="67">
        <v>89591.71</v>
      </c>
      <c r="F35" s="43">
        <f t="shared" si="0"/>
        <v>435723.29</v>
      </c>
    </row>
    <row r="36" spans="1:6" x14ac:dyDescent="0.2">
      <c r="A36" s="42" t="s">
        <v>274</v>
      </c>
      <c r="B36" s="75" t="s">
        <v>235</v>
      </c>
      <c r="C36" s="86" t="s">
        <v>275</v>
      </c>
      <c r="D36" s="40">
        <v>110000</v>
      </c>
      <c r="E36" s="67">
        <v>25107.79</v>
      </c>
      <c r="F36" s="43">
        <f t="shared" si="0"/>
        <v>84892.209999999992</v>
      </c>
    </row>
    <row r="37" spans="1:6" x14ac:dyDescent="0.2">
      <c r="A37" s="42" t="s">
        <v>276</v>
      </c>
      <c r="B37" s="75" t="s">
        <v>235</v>
      </c>
      <c r="C37" s="86" t="s">
        <v>277</v>
      </c>
      <c r="D37" s="40">
        <v>111000</v>
      </c>
      <c r="E37" s="67">
        <v>4700</v>
      </c>
      <c r="F37" s="43">
        <f t="shared" si="0"/>
        <v>106300</v>
      </c>
    </row>
    <row r="38" spans="1:6" x14ac:dyDescent="0.2">
      <c r="A38" s="42" t="s">
        <v>251</v>
      </c>
      <c r="B38" s="75" t="s">
        <v>235</v>
      </c>
      <c r="C38" s="86" t="s">
        <v>278</v>
      </c>
      <c r="D38" s="40">
        <v>304315</v>
      </c>
      <c r="E38" s="67">
        <v>59783.92</v>
      </c>
      <c r="F38" s="43">
        <f t="shared" si="0"/>
        <v>244531.08000000002</v>
      </c>
    </row>
    <row r="39" spans="1:6" x14ac:dyDescent="0.2">
      <c r="A39" s="42" t="s">
        <v>279</v>
      </c>
      <c r="B39" s="75" t="s">
        <v>235</v>
      </c>
      <c r="C39" s="86" t="s">
        <v>280</v>
      </c>
      <c r="D39" s="40">
        <v>62000</v>
      </c>
      <c r="E39" s="67">
        <v>1120</v>
      </c>
      <c r="F39" s="43">
        <f t="shared" si="0"/>
        <v>60880</v>
      </c>
    </row>
    <row r="40" spans="1:6" x14ac:dyDescent="0.2">
      <c r="A40" s="42" t="s">
        <v>281</v>
      </c>
      <c r="B40" s="75" t="s">
        <v>235</v>
      </c>
      <c r="C40" s="86" t="s">
        <v>282</v>
      </c>
      <c r="D40" s="40">
        <v>50000</v>
      </c>
      <c r="E40" s="67" t="s">
        <v>53</v>
      </c>
      <c r="F40" s="43">
        <f t="shared" si="0"/>
        <v>50000</v>
      </c>
    </row>
    <row r="41" spans="1:6" x14ac:dyDescent="0.2">
      <c r="A41" s="42" t="s">
        <v>283</v>
      </c>
      <c r="B41" s="75" t="s">
        <v>235</v>
      </c>
      <c r="C41" s="86" t="s">
        <v>284</v>
      </c>
      <c r="D41" s="40">
        <v>12000</v>
      </c>
      <c r="E41" s="67">
        <v>1120</v>
      </c>
      <c r="F41" s="43">
        <f t="shared" si="0"/>
        <v>10880</v>
      </c>
    </row>
    <row r="42" spans="1:6" ht="22.5" x14ac:dyDescent="0.2">
      <c r="A42" s="42" t="s">
        <v>245</v>
      </c>
      <c r="B42" s="75" t="s">
        <v>235</v>
      </c>
      <c r="C42" s="86" t="s">
        <v>285</v>
      </c>
      <c r="D42" s="40">
        <v>2331000</v>
      </c>
      <c r="E42" s="67">
        <v>276610.3</v>
      </c>
      <c r="F42" s="43">
        <f t="shared" si="0"/>
        <v>2054389.7</v>
      </c>
    </row>
    <row r="43" spans="1:6" x14ac:dyDescent="0.2">
      <c r="A43" s="42" t="s">
        <v>247</v>
      </c>
      <c r="B43" s="75" t="s">
        <v>235</v>
      </c>
      <c r="C43" s="86" t="s">
        <v>286</v>
      </c>
      <c r="D43" s="40">
        <v>2090000</v>
      </c>
      <c r="E43" s="67">
        <v>236049.22</v>
      </c>
      <c r="F43" s="43">
        <f t="shared" si="0"/>
        <v>1853950.78</v>
      </c>
    </row>
    <row r="44" spans="1:6" x14ac:dyDescent="0.2">
      <c r="A44" s="42" t="s">
        <v>249</v>
      </c>
      <c r="B44" s="75" t="s">
        <v>235</v>
      </c>
      <c r="C44" s="86" t="s">
        <v>287</v>
      </c>
      <c r="D44" s="40">
        <v>2090000</v>
      </c>
      <c r="E44" s="67">
        <v>236049.22</v>
      </c>
      <c r="F44" s="43">
        <f t="shared" si="0"/>
        <v>1853950.78</v>
      </c>
    </row>
    <row r="45" spans="1:6" x14ac:dyDescent="0.2">
      <c r="A45" s="42" t="s">
        <v>288</v>
      </c>
      <c r="B45" s="75" t="s">
        <v>235</v>
      </c>
      <c r="C45" s="86" t="s">
        <v>289</v>
      </c>
      <c r="D45" s="40">
        <v>230400</v>
      </c>
      <c r="E45" s="67">
        <v>31052.22</v>
      </c>
      <c r="F45" s="43">
        <f t="shared" si="0"/>
        <v>199347.78</v>
      </c>
    </row>
    <row r="46" spans="1:6" x14ac:dyDescent="0.2">
      <c r="A46" s="42" t="s">
        <v>276</v>
      </c>
      <c r="B46" s="75" t="s">
        <v>235</v>
      </c>
      <c r="C46" s="86" t="s">
        <v>290</v>
      </c>
      <c r="D46" s="40">
        <v>782000</v>
      </c>
      <c r="E46" s="67">
        <v>2720</v>
      </c>
      <c r="F46" s="43">
        <f t="shared" si="0"/>
        <v>779280</v>
      </c>
    </row>
    <row r="47" spans="1:6" x14ac:dyDescent="0.2">
      <c r="A47" s="42" t="s">
        <v>251</v>
      </c>
      <c r="B47" s="75" t="s">
        <v>235</v>
      </c>
      <c r="C47" s="86" t="s">
        <v>291</v>
      </c>
      <c r="D47" s="40">
        <v>1077600</v>
      </c>
      <c r="E47" s="67">
        <v>202277</v>
      </c>
      <c r="F47" s="43">
        <f t="shared" si="0"/>
        <v>875323</v>
      </c>
    </row>
    <row r="48" spans="1:6" x14ac:dyDescent="0.2">
      <c r="A48" s="42" t="s">
        <v>279</v>
      </c>
      <c r="B48" s="75" t="s">
        <v>235</v>
      </c>
      <c r="C48" s="86" t="s">
        <v>292</v>
      </c>
      <c r="D48" s="40">
        <v>241000</v>
      </c>
      <c r="E48" s="67">
        <v>40561.08</v>
      </c>
      <c r="F48" s="43">
        <f t="shared" si="0"/>
        <v>200438.91999999998</v>
      </c>
    </row>
    <row r="49" spans="1:6" x14ac:dyDescent="0.2">
      <c r="A49" s="42" t="s">
        <v>281</v>
      </c>
      <c r="B49" s="75" t="s">
        <v>235</v>
      </c>
      <c r="C49" s="86" t="s">
        <v>293</v>
      </c>
      <c r="D49" s="40">
        <v>71000</v>
      </c>
      <c r="E49" s="67">
        <v>14600</v>
      </c>
      <c r="F49" s="43">
        <f t="shared" si="0"/>
        <v>56400</v>
      </c>
    </row>
    <row r="50" spans="1:6" x14ac:dyDescent="0.2">
      <c r="A50" s="42" t="s">
        <v>283</v>
      </c>
      <c r="B50" s="75" t="s">
        <v>235</v>
      </c>
      <c r="C50" s="86" t="s">
        <v>294</v>
      </c>
      <c r="D50" s="40">
        <v>170000</v>
      </c>
      <c r="E50" s="67">
        <v>25961.08</v>
      </c>
      <c r="F50" s="43">
        <f t="shared" si="0"/>
        <v>144038.91999999998</v>
      </c>
    </row>
    <row r="51" spans="1:6" x14ac:dyDescent="0.2">
      <c r="A51" s="42" t="s">
        <v>295</v>
      </c>
      <c r="B51" s="75" t="s">
        <v>235</v>
      </c>
      <c r="C51" s="86" t="s">
        <v>296</v>
      </c>
      <c r="D51" s="40">
        <v>536400</v>
      </c>
      <c r="E51" s="67">
        <v>134100</v>
      </c>
      <c r="F51" s="43">
        <f t="shared" si="0"/>
        <v>402300</v>
      </c>
    </row>
    <row r="52" spans="1:6" x14ac:dyDescent="0.2">
      <c r="A52" s="42" t="s">
        <v>297</v>
      </c>
      <c r="B52" s="75" t="s">
        <v>235</v>
      </c>
      <c r="C52" s="86" t="s">
        <v>298</v>
      </c>
      <c r="D52" s="40">
        <v>69800</v>
      </c>
      <c r="E52" s="67">
        <v>17450</v>
      </c>
      <c r="F52" s="43">
        <f t="shared" si="0"/>
        <v>52350</v>
      </c>
    </row>
    <row r="53" spans="1:6" ht="33.75" x14ac:dyDescent="0.2">
      <c r="A53" s="42" t="s">
        <v>299</v>
      </c>
      <c r="B53" s="75" t="s">
        <v>235</v>
      </c>
      <c r="C53" s="86" t="s">
        <v>300</v>
      </c>
      <c r="D53" s="40">
        <v>69800</v>
      </c>
      <c r="E53" s="67">
        <v>17450</v>
      </c>
      <c r="F53" s="43">
        <f t="shared" si="0"/>
        <v>52350</v>
      </c>
    </row>
    <row r="54" spans="1:6" x14ac:dyDescent="0.2">
      <c r="A54" s="42" t="s">
        <v>247</v>
      </c>
      <c r="B54" s="75" t="s">
        <v>235</v>
      </c>
      <c r="C54" s="86" t="s">
        <v>301</v>
      </c>
      <c r="D54" s="40">
        <v>69800</v>
      </c>
      <c r="E54" s="67">
        <v>17450</v>
      </c>
      <c r="F54" s="43">
        <f t="shared" si="0"/>
        <v>52350</v>
      </c>
    </row>
    <row r="55" spans="1:6" x14ac:dyDescent="0.2">
      <c r="A55" s="42" t="s">
        <v>302</v>
      </c>
      <c r="B55" s="75" t="s">
        <v>235</v>
      </c>
      <c r="C55" s="86" t="s">
        <v>303</v>
      </c>
      <c r="D55" s="40">
        <v>69800</v>
      </c>
      <c r="E55" s="67">
        <v>17450</v>
      </c>
      <c r="F55" s="43">
        <f t="shared" si="0"/>
        <v>52350</v>
      </c>
    </row>
    <row r="56" spans="1:6" ht="22.5" x14ac:dyDescent="0.2">
      <c r="A56" s="42" t="s">
        <v>304</v>
      </c>
      <c r="B56" s="75" t="s">
        <v>235</v>
      </c>
      <c r="C56" s="86" t="s">
        <v>305</v>
      </c>
      <c r="D56" s="40">
        <v>69800</v>
      </c>
      <c r="E56" s="67">
        <v>17450</v>
      </c>
      <c r="F56" s="43">
        <f t="shared" si="0"/>
        <v>52350</v>
      </c>
    </row>
    <row r="57" spans="1:6" x14ac:dyDescent="0.2">
      <c r="A57" s="42" t="s">
        <v>216</v>
      </c>
      <c r="B57" s="75" t="s">
        <v>235</v>
      </c>
      <c r="C57" s="86" t="s">
        <v>306</v>
      </c>
      <c r="D57" s="40">
        <v>466600</v>
      </c>
      <c r="E57" s="67">
        <v>116650</v>
      </c>
      <c r="F57" s="43">
        <f t="shared" si="0"/>
        <v>349950</v>
      </c>
    </row>
    <row r="58" spans="1:6" x14ac:dyDescent="0.2">
      <c r="A58" s="42" t="s">
        <v>247</v>
      </c>
      <c r="B58" s="75" t="s">
        <v>235</v>
      </c>
      <c r="C58" s="86" t="s">
        <v>307</v>
      </c>
      <c r="D58" s="40">
        <v>466600</v>
      </c>
      <c r="E58" s="67">
        <v>116650</v>
      </c>
      <c r="F58" s="43">
        <f t="shared" si="0"/>
        <v>349950</v>
      </c>
    </row>
    <row r="59" spans="1:6" x14ac:dyDescent="0.2">
      <c r="A59" s="42" t="s">
        <v>302</v>
      </c>
      <c r="B59" s="75" t="s">
        <v>235</v>
      </c>
      <c r="C59" s="86" t="s">
        <v>308</v>
      </c>
      <c r="D59" s="40">
        <v>466600</v>
      </c>
      <c r="E59" s="67">
        <v>116650</v>
      </c>
      <c r="F59" s="43">
        <f t="shared" si="0"/>
        <v>349950</v>
      </c>
    </row>
    <row r="60" spans="1:6" ht="22.5" x14ac:dyDescent="0.2">
      <c r="A60" s="42" t="s">
        <v>304</v>
      </c>
      <c r="B60" s="75" t="s">
        <v>235</v>
      </c>
      <c r="C60" s="86" t="s">
        <v>309</v>
      </c>
      <c r="D60" s="40">
        <v>466600</v>
      </c>
      <c r="E60" s="67">
        <v>116650</v>
      </c>
      <c r="F60" s="43">
        <f t="shared" si="0"/>
        <v>349950</v>
      </c>
    </row>
    <row r="61" spans="1:6" x14ac:dyDescent="0.2">
      <c r="A61" s="42" t="s">
        <v>310</v>
      </c>
      <c r="B61" s="75" t="s">
        <v>235</v>
      </c>
      <c r="C61" s="86" t="s">
        <v>311</v>
      </c>
      <c r="D61" s="40">
        <v>30000</v>
      </c>
      <c r="E61" s="67" t="s">
        <v>53</v>
      </c>
      <c r="F61" s="43">
        <f t="shared" si="0"/>
        <v>30000</v>
      </c>
    </row>
    <row r="62" spans="1:6" x14ac:dyDescent="0.2">
      <c r="A62" s="42" t="s">
        <v>312</v>
      </c>
      <c r="B62" s="75" t="s">
        <v>235</v>
      </c>
      <c r="C62" s="86" t="s">
        <v>313</v>
      </c>
      <c r="D62" s="40">
        <v>30000</v>
      </c>
      <c r="E62" s="67" t="s">
        <v>53</v>
      </c>
      <c r="F62" s="43">
        <f t="shared" si="0"/>
        <v>30000</v>
      </c>
    </row>
    <row r="63" spans="1:6" x14ac:dyDescent="0.2">
      <c r="A63" s="42" t="s">
        <v>314</v>
      </c>
      <c r="B63" s="75" t="s">
        <v>235</v>
      </c>
      <c r="C63" s="86" t="s">
        <v>315</v>
      </c>
      <c r="D63" s="40">
        <v>30000</v>
      </c>
      <c r="E63" s="67" t="s">
        <v>53</v>
      </c>
      <c r="F63" s="43">
        <f t="shared" si="0"/>
        <v>30000</v>
      </c>
    </row>
    <row r="64" spans="1:6" x14ac:dyDescent="0.2">
      <c r="A64" s="42" t="s">
        <v>247</v>
      </c>
      <c r="B64" s="75" t="s">
        <v>235</v>
      </c>
      <c r="C64" s="86" t="s">
        <v>316</v>
      </c>
      <c r="D64" s="40">
        <v>30000</v>
      </c>
      <c r="E64" s="67" t="s">
        <v>53</v>
      </c>
      <c r="F64" s="43">
        <f t="shared" si="0"/>
        <v>30000</v>
      </c>
    </row>
    <row r="65" spans="1:6" x14ac:dyDescent="0.2">
      <c r="A65" s="42" t="s">
        <v>317</v>
      </c>
      <c r="B65" s="75" t="s">
        <v>235</v>
      </c>
      <c r="C65" s="86" t="s">
        <v>318</v>
      </c>
      <c r="D65" s="40">
        <v>30000</v>
      </c>
      <c r="E65" s="67" t="s">
        <v>53</v>
      </c>
      <c r="F65" s="43">
        <f t="shared" si="0"/>
        <v>30000</v>
      </c>
    </row>
    <row r="66" spans="1:6" ht="33.75" x14ac:dyDescent="0.2">
      <c r="A66" s="94" t="s">
        <v>319</v>
      </c>
      <c r="B66" s="95" t="s">
        <v>235</v>
      </c>
      <c r="C66" s="96" t="s">
        <v>320</v>
      </c>
      <c r="D66" s="97">
        <v>157205</v>
      </c>
      <c r="E66" s="98">
        <v>78602.5</v>
      </c>
      <c r="F66" s="99">
        <f t="shared" si="0"/>
        <v>78602.5</v>
      </c>
    </row>
    <row r="67" spans="1:6" x14ac:dyDescent="0.2">
      <c r="A67" s="42" t="s">
        <v>295</v>
      </c>
      <c r="B67" s="75" t="s">
        <v>235</v>
      </c>
      <c r="C67" s="86" t="s">
        <v>321</v>
      </c>
      <c r="D67" s="40">
        <v>157205</v>
      </c>
      <c r="E67" s="67">
        <v>78602.5</v>
      </c>
      <c r="F67" s="43">
        <f t="shared" si="0"/>
        <v>78602.5</v>
      </c>
    </row>
    <row r="68" spans="1:6" x14ac:dyDescent="0.2">
      <c r="A68" s="42" t="s">
        <v>216</v>
      </c>
      <c r="B68" s="75" t="s">
        <v>235</v>
      </c>
      <c r="C68" s="86" t="s">
        <v>322</v>
      </c>
      <c r="D68" s="40">
        <v>157205</v>
      </c>
      <c r="E68" s="67">
        <v>78602.5</v>
      </c>
      <c r="F68" s="43">
        <f t="shared" si="0"/>
        <v>78602.5</v>
      </c>
    </row>
    <row r="69" spans="1:6" x14ac:dyDescent="0.2">
      <c r="A69" s="42" t="s">
        <v>247</v>
      </c>
      <c r="B69" s="75" t="s">
        <v>235</v>
      </c>
      <c r="C69" s="86" t="s">
        <v>323</v>
      </c>
      <c r="D69" s="40">
        <v>157205</v>
      </c>
      <c r="E69" s="67">
        <v>78602.5</v>
      </c>
      <c r="F69" s="43">
        <f t="shared" si="0"/>
        <v>78602.5</v>
      </c>
    </row>
    <row r="70" spans="1:6" x14ac:dyDescent="0.2">
      <c r="A70" s="42" t="s">
        <v>302</v>
      </c>
      <c r="B70" s="75" t="s">
        <v>235</v>
      </c>
      <c r="C70" s="86" t="s">
        <v>324</v>
      </c>
      <c r="D70" s="40">
        <v>157205</v>
      </c>
      <c r="E70" s="67">
        <v>78602.5</v>
      </c>
      <c r="F70" s="43">
        <f t="shared" si="0"/>
        <v>78602.5</v>
      </c>
    </row>
    <row r="71" spans="1:6" ht="22.5" x14ac:dyDescent="0.2">
      <c r="A71" s="42" t="s">
        <v>304</v>
      </c>
      <c r="B71" s="75" t="s">
        <v>235</v>
      </c>
      <c r="C71" s="86" t="s">
        <v>325</v>
      </c>
      <c r="D71" s="40">
        <v>157205</v>
      </c>
      <c r="E71" s="67">
        <v>78602.5</v>
      </c>
      <c r="F71" s="43">
        <f t="shared" si="0"/>
        <v>78602.5</v>
      </c>
    </row>
    <row r="72" spans="1:6" x14ac:dyDescent="0.2">
      <c r="A72" s="94" t="s">
        <v>326</v>
      </c>
      <c r="B72" s="95" t="s">
        <v>235</v>
      </c>
      <c r="C72" s="96" t="s">
        <v>327</v>
      </c>
      <c r="D72" s="97">
        <v>300000</v>
      </c>
      <c r="E72" s="98" t="s">
        <v>53</v>
      </c>
      <c r="F72" s="99">
        <f t="shared" si="0"/>
        <v>300000</v>
      </c>
    </row>
    <row r="73" spans="1:6" x14ac:dyDescent="0.2">
      <c r="A73" s="42" t="s">
        <v>310</v>
      </c>
      <c r="B73" s="75" t="s">
        <v>235</v>
      </c>
      <c r="C73" s="86" t="s">
        <v>328</v>
      </c>
      <c r="D73" s="40">
        <v>300000</v>
      </c>
      <c r="E73" s="67" t="s">
        <v>53</v>
      </c>
      <c r="F73" s="43">
        <f t="shared" si="0"/>
        <v>300000</v>
      </c>
    </row>
    <row r="74" spans="1:6" x14ac:dyDescent="0.2">
      <c r="A74" s="42" t="s">
        <v>329</v>
      </c>
      <c r="B74" s="75" t="s">
        <v>235</v>
      </c>
      <c r="C74" s="86" t="s">
        <v>330</v>
      </c>
      <c r="D74" s="40">
        <v>300000</v>
      </c>
      <c r="E74" s="67" t="s">
        <v>53</v>
      </c>
      <c r="F74" s="43">
        <f t="shared" si="0"/>
        <v>300000</v>
      </c>
    </row>
    <row r="75" spans="1:6" x14ac:dyDescent="0.2">
      <c r="A75" s="42" t="s">
        <v>247</v>
      </c>
      <c r="B75" s="75" t="s">
        <v>235</v>
      </c>
      <c r="C75" s="86" t="s">
        <v>331</v>
      </c>
      <c r="D75" s="40">
        <v>300000</v>
      </c>
      <c r="E75" s="67" t="s">
        <v>53</v>
      </c>
      <c r="F75" s="43">
        <f t="shared" si="0"/>
        <v>300000</v>
      </c>
    </row>
    <row r="76" spans="1:6" x14ac:dyDescent="0.2">
      <c r="A76" s="42" t="s">
        <v>317</v>
      </c>
      <c r="B76" s="75" t="s">
        <v>235</v>
      </c>
      <c r="C76" s="86" t="s">
        <v>332</v>
      </c>
      <c r="D76" s="40">
        <v>300000</v>
      </c>
      <c r="E76" s="67" t="s">
        <v>53</v>
      </c>
      <c r="F76" s="43">
        <f t="shared" si="0"/>
        <v>300000</v>
      </c>
    </row>
    <row r="77" spans="1:6" x14ac:dyDescent="0.2">
      <c r="A77" s="94" t="s">
        <v>333</v>
      </c>
      <c r="B77" s="95" t="s">
        <v>235</v>
      </c>
      <c r="C77" s="96" t="s">
        <v>334</v>
      </c>
      <c r="D77" s="97">
        <v>4751510</v>
      </c>
      <c r="E77" s="98" t="s">
        <v>53</v>
      </c>
      <c r="F77" s="99">
        <f t="shared" si="0"/>
        <v>4751510</v>
      </c>
    </row>
    <row r="78" spans="1:6" ht="22.5" x14ac:dyDescent="0.2">
      <c r="A78" s="42" t="s">
        <v>241</v>
      </c>
      <c r="B78" s="75" t="s">
        <v>235</v>
      </c>
      <c r="C78" s="86" t="s">
        <v>335</v>
      </c>
      <c r="D78" s="40">
        <v>747000</v>
      </c>
      <c r="E78" s="67" t="s">
        <v>53</v>
      </c>
      <c r="F78" s="43">
        <f t="shared" si="0"/>
        <v>747000</v>
      </c>
    </row>
    <row r="79" spans="1:6" ht="22.5" x14ac:dyDescent="0.2">
      <c r="A79" s="42" t="s">
        <v>243</v>
      </c>
      <c r="B79" s="75" t="s">
        <v>235</v>
      </c>
      <c r="C79" s="86" t="s">
        <v>336</v>
      </c>
      <c r="D79" s="40">
        <v>747000</v>
      </c>
      <c r="E79" s="67" t="s">
        <v>53</v>
      </c>
      <c r="F79" s="43">
        <f t="shared" ref="F79:F142" si="1">IF(OR(D79="-",E79=D79),"-",D79-IF(E79="-",0,E79))</f>
        <v>747000</v>
      </c>
    </row>
    <row r="80" spans="1:6" ht="22.5" x14ac:dyDescent="0.2">
      <c r="A80" s="42" t="s">
        <v>245</v>
      </c>
      <c r="B80" s="75" t="s">
        <v>235</v>
      </c>
      <c r="C80" s="86" t="s">
        <v>337</v>
      </c>
      <c r="D80" s="40">
        <v>747000</v>
      </c>
      <c r="E80" s="67" t="s">
        <v>53</v>
      </c>
      <c r="F80" s="43">
        <f t="shared" si="1"/>
        <v>747000</v>
      </c>
    </row>
    <row r="81" spans="1:6" x14ac:dyDescent="0.2">
      <c r="A81" s="42" t="s">
        <v>247</v>
      </c>
      <c r="B81" s="75" t="s">
        <v>235</v>
      </c>
      <c r="C81" s="86" t="s">
        <v>338</v>
      </c>
      <c r="D81" s="40">
        <v>716000</v>
      </c>
      <c r="E81" s="67" t="s">
        <v>53</v>
      </c>
      <c r="F81" s="43">
        <f t="shared" si="1"/>
        <v>716000</v>
      </c>
    </row>
    <row r="82" spans="1:6" x14ac:dyDescent="0.2">
      <c r="A82" s="42" t="s">
        <v>249</v>
      </c>
      <c r="B82" s="75" t="s">
        <v>235</v>
      </c>
      <c r="C82" s="86" t="s">
        <v>339</v>
      </c>
      <c r="D82" s="40">
        <v>516000</v>
      </c>
      <c r="E82" s="67" t="s">
        <v>53</v>
      </c>
      <c r="F82" s="43">
        <f t="shared" si="1"/>
        <v>516000</v>
      </c>
    </row>
    <row r="83" spans="1:6" x14ac:dyDescent="0.2">
      <c r="A83" s="42" t="s">
        <v>251</v>
      </c>
      <c r="B83" s="75" t="s">
        <v>235</v>
      </c>
      <c r="C83" s="86" t="s">
        <v>340</v>
      </c>
      <c r="D83" s="40">
        <v>516000</v>
      </c>
      <c r="E83" s="67" t="s">
        <v>53</v>
      </c>
      <c r="F83" s="43">
        <f t="shared" si="1"/>
        <v>516000</v>
      </c>
    </row>
    <row r="84" spans="1:6" x14ac:dyDescent="0.2">
      <c r="A84" s="42" t="s">
        <v>317</v>
      </c>
      <c r="B84" s="75" t="s">
        <v>235</v>
      </c>
      <c r="C84" s="86" t="s">
        <v>341</v>
      </c>
      <c r="D84" s="40">
        <v>200000</v>
      </c>
      <c r="E84" s="67" t="s">
        <v>53</v>
      </c>
      <c r="F84" s="43">
        <f t="shared" si="1"/>
        <v>200000</v>
      </c>
    </row>
    <row r="85" spans="1:6" x14ac:dyDescent="0.2">
      <c r="A85" s="42" t="s">
        <v>279</v>
      </c>
      <c r="B85" s="75" t="s">
        <v>235</v>
      </c>
      <c r="C85" s="86" t="s">
        <v>342</v>
      </c>
      <c r="D85" s="40">
        <v>31000</v>
      </c>
      <c r="E85" s="67" t="s">
        <v>53</v>
      </c>
      <c r="F85" s="43">
        <f t="shared" si="1"/>
        <v>31000</v>
      </c>
    </row>
    <row r="86" spans="1:6" x14ac:dyDescent="0.2">
      <c r="A86" s="42" t="s">
        <v>283</v>
      </c>
      <c r="B86" s="75" t="s">
        <v>235</v>
      </c>
      <c r="C86" s="86" t="s">
        <v>343</v>
      </c>
      <c r="D86" s="40">
        <v>31000</v>
      </c>
      <c r="E86" s="67" t="s">
        <v>53</v>
      </c>
      <c r="F86" s="43">
        <f t="shared" si="1"/>
        <v>31000</v>
      </c>
    </row>
    <row r="87" spans="1:6" x14ac:dyDescent="0.2">
      <c r="A87" s="42" t="s">
        <v>310</v>
      </c>
      <c r="B87" s="75" t="s">
        <v>235</v>
      </c>
      <c r="C87" s="86" t="s">
        <v>344</v>
      </c>
      <c r="D87" s="40">
        <v>4004510</v>
      </c>
      <c r="E87" s="67" t="s">
        <v>53</v>
      </c>
      <c r="F87" s="43">
        <f t="shared" si="1"/>
        <v>4004510</v>
      </c>
    </row>
    <row r="88" spans="1:6" x14ac:dyDescent="0.2">
      <c r="A88" s="42" t="s">
        <v>345</v>
      </c>
      <c r="B88" s="75" t="s">
        <v>235</v>
      </c>
      <c r="C88" s="86" t="s">
        <v>346</v>
      </c>
      <c r="D88" s="40">
        <v>4004510</v>
      </c>
      <c r="E88" s="67" t="s">
        <v>53</v>
      </c>
      <c r="F88" s="43">
        <f t="shared" si="1"/>
        <v>4004510</v>
      </c>
    </row>
    <row r="89" spans="1:6" ht="67.5" x14ac:dyDescent="0.2">
      <c r="A89" s="102" t="s">
        <v>347</v>
      </c>
      <c r="B89" s="75" t="s">
        <v>235</v>
      </c>
      <c r="C89" s="86" t="s">
        <v>348</v>
      </c>
      <c r="D89" s="40">
        <v>4004510</v>
      </c>
      <c r="E89" s="67" t="s">
        <v>53</v>
      </c>
      <c r="F89" s="43">
        <f t="shared" si="1"/>
        <v>4004510</v>
      </c>
    </row>
    <row r="90" spans="1:6" x14ac:dyDescent="0.2">
      <c r="A90" s="42" t="s">
        <v>247</v>
      </c>
      <c r="B90" s="75" t="s">
        <v>235</v>
      </c>
      <c r="C90" s="86" t="s">
        <v>349</v>
      </c>
      <c r="D90" s="40">
        <v>4004510</v>
      </c>
      <c r="E90" s="67" t="s">
        <v>53</v>
      </c>
      <c r="F90" s="43">
        <f t="shared" si="1"/>
        <v>4004510</v>
      </c>
    </row>
    <row r="91" spans="1:6" x14ac:dyDescent="0.2">
      <c r="A91" s="42" t="s">
        <v>317</v>
      </c>
      <c r="B91" s="75" t="s">
        <v>235</v>
      </c>
      <c r="C91" s="86" t="s">
        <v>350</v>
      </c>
      <c r="D91" s="40">
        <v>4004510</v>
      </c>
      <c r="E91" s="67" t="s">
        <v>53</v>
      </c>
      <c r="F91" s="43">
        <f t="shared" si="1"/>
        <v>4004510</v>
      </c>
    </row>
    <row r="92" spans="1:6" x14ac:dyDescent="0.2">
      <c r="A92" s="94" t="s">
        <v>351</v>
      </c>
      <c r="B92" s="95" t="s">
        <v>235</v>
      </c>
      <c r="C92" s="96" t="s">
        <v>352</v>
      </c>
      <c r="D92" s="97">
        <v>200280</v>
      </c>
      <c r="E92" s="98">
        <v>32412.23</v>
      </c>
      <c r="F92" s="99">
        <f t="shared" si="1"/>
        <v>167867.77</v>
      </c>
    </row>
    <row r="93" spans="1:6" x14ac:dyDescent="0.2">
      <c r="A93" s="94" t="s">
        <v>353</v>
      </c>
      <c r="B93" s="95" t="s">
        <v>235</v>
      </c>
      <c r="C93" s="96" t="s">
        <v>354</v>
      </c>
      <c r="D93" s="97">
        <v>200280</v>
      </c>
      <c r="E93" s="98">
        <v>32412.23</v>
      </c>
      <c r="F93" s="99">
        <f t="shared" si="1"/>
        <v>167867.77</v>
      </c>
    </row>
    <row r="94" spans="1:6" ht="45" x14ac:dyDescent="0.2">
      <c r="A94" s="42" t="s">
        <v>255</v>
      </c>
      <c r="B94" s="75" t="s">
        <v>235</v>
      </c>
      <c r="C94" s="86" t="s">
        <v>355</v>
      </c>
      <c r="D94" s="40">
        <v>200280</v>
      </c>
      <c r="E94" s="67">
        <v>32412.23</v>
      </c>
      <c r="F94" s="43">
        <f t="shared" si="1"/>
        <v>167867.77</v>
      </c>
    </row>
    <row r="95" spans="1:6" x14ac:dyDescent="0.2">
      <c r="A95" s="42" t="s">
        <v>257</v>
      </c>
      <c r="B95" s="75" t="s">
        <v>235</v>
      </c>
      <c r="C95" s="86" t="s">
        <v>356</v>
      </c>
      <c r="D95" s="40">
        <v>200280</v>
      </c>
      <c r="E95" s="67">
        <v>32412.23</v>
      </c>
      <c r="F95" s="43">
        <f t="shared" si="1"/>
        <v>167867.77</v>
      </c>
    </row>
    <row r="96" spans="1:6" ht="22.5" x14ac:dyDescent="0.2">
      <c r="A96" s="42" t="s">
        <v>259</v>
      </c>
      <c r="B96" s="75" t="s">
        <v>235</v>
      </c>
      <c r="C96" s="86" t="s">
        <v>357</v>
      </c>
      <c r="D96" s="40">
        <v>200280</v>
      </c>
      <c r="E96" s="67">
        <v>32412.23</v>
      </c>
      <c r="F96" s="43">
        <f t="shared" si="1"/>
        <v>167867.77</v>
      </c>
    </row>
    <row r="97" spans="1:6" x14ac:dyDescent="0.2">
      <c r="A97" s="42" t="s">
        <v>247</v>
      </c>
      <c r="B97" s="75" t="s">
        <v>235</v>
      </c>
      <c r="C97" s="86" t="s">
        <v>358</v>
      </c>
      <c r="D97" s="40">
        <v>200280</v>
      </c>
      <c r="E97" s="67">
        <v>32412.23</v>
      </c>
      <c r="F97" s="43">
        <f t="shared" si="1"/>
        <v>167867.77</v>
      </c>
    </row>
    <row r="98" spans="1:6" x14ac:dyDescent="0.2">
      <c r="A98" s="42" t="s">
        <v>262</v>
      </c>
      <c r="B98" s="75" t="s">
        <v>235</v>
      </c>
      <c r="C98" s="86" t="s">
        <v>359</v>
      </c>
      <c r="D98" s="40">
        <v>200280</v>
      </c>
      <c r="E98" s="67">
        <v>32412.23</v>
      </c>
      <c r="F98" s="43">
        <f t="shared" si="1"/>
        <v>167867.77</v>
      </c>
    </row>
    <row r="99" spans="1:6" x14ac:dyDescent="0.2">
      <c r="A99" s="42" t="s">
        <v>264</v>
      </c>
      <c r="B99" s="75" t="s">
        <v>235</v>
      </c>
      <c r="C99" s="86" t="s">
        <v>360</v>
      </c>
      <c r="D99" s="40">
        <v>153820</v>
      </c>
      <c r="E99" s="67">
        <v>26742.67</v>
      </c>
      <c r="F99" s="43">
        <f t="shared" si="1"/>
        <v>127077.33</v>
      </c>
    </row>
    <row r="100" spans="1:6" x14ac:dyDescent="0.2">
      <c r="A100" s="42" t="s">
        <v>266</v>
      </c>
      <c r="B100" s="75" t="s">
        <v>235</v>
      </c>
      <c r="C100" s="86" t="s">
        <v>361</v>
      </c>
      <c r="D100" s="40">
        <v>46460</v>
      </c>
      <c r="E100" s="67">
        <v>5669.56</v>
      </c>
      <c r="F100" s="43">
        <f t="shared" si="1"/>
        <v>40790.44</v>
      </c>
    </row>
    <row r="101" spans="1:6" ht="22.5" x14ac:dyDescent="0.2">
      <c r="A101" s="94" t="s">
        <v>362</v>
      </c>
      <c r="B101" s="95" t="s">
        <v>235</v>
      </c>
      <c r="C101" s="96" t="s">
        <v>363</v>
      </c>
      <c r="D101" s="97">
        <v>610000</v>
      </c>
      <c r="E101" s="98" t="s">
        <v>53</v>
      </c>
      <c r="F101" s="99">
        <f t="shared" si="1"/>
        <v>610000</v>
      </c>
    </row>
    <row r="102" spans="1:6" ht="33.75" x14ac:dyDescent="0.2">
      <c r="A102" s="94" t="s">
        <v>364</v>
      </c>
      <c r="B102" s="95" t="s">
        <v>235</v>
      </c>
      <c r="C102" s="96" t="s">
        <v>365</v>
      </c>
      <c r="D102" s="97">
        <v>610000</v>
      </c>
      <c r="E102" s="98" t="s">
        <v>53</v>
      </c>
      <c r="F102" s="99">
        <f t="shared" si="1"/>
        <v>610000</v>
      </c>
    </row>
    <row r="103" spans="1:6" ht="22.5" x14ac:dyDescent="0.2">
      <c r="A103" s="42" t="s">
        <v>241</v>
      </c>
      <c r="B103" s="75" t="s">
        <v>235</v>
      </c>
      <c r="C103" s="86" t="s">
        <v>366</v>
      </c>
      <c r="D103" s="40">
        <v>510000</v>
      </c>
      <c r="E103" s="67" t="s">
        <v>53</v>
      </c>
      <c r="F103" s="43">
        <f t="shared" si="1"/>
        <v>510000</v>
      </c>
    </row>
    <row r="104" spans="1:6" ht="22.5" x14ac:dyDescent="0.2">
      <c r="A104" s="42" t="s">
        <v>243</v>
      </c>
      <c r="B104" s="75" t="s">
        <v>235</v>
      </c>
      <c r="C104" s="86" t="s">
        <v>367</v>
      </c>
      <c r="D104" s="40">
        <v>510000</v>
      </c>
      <c r="E104" s="67" t="s">
        <v>53</v>
      </c>
      <c r="F104" s="43">
        <f t="shared" si="1"/>
        <v>510000</v>
      </c>
    </row>
    <row r="105" spans="1:6" ht="22.5" x14ac:dyDescent="0.2">
      <c r="A105" s="42" t="s">
        <v>245</v>
      </c>
      <c r="B105" s="75" t="s">
        <v>235</v>
      </c>
      <c r="C105" s="86" t="s">
        <v>368</v>
      </c>
      <c r="D105" s="40">
        <v>510000</v>
      </c>
      <c r="E105" s="67" t="s">
        <v>53</v>
      </c>
      <c r="F105" s="43">
        <f t="shared" si="1"/>
        <v>510000</v>
      </c>
    </row>
    <row r="106" spans="1:6" x14ac:dyDescent="0.2">
      <c r="A106" s="42" t="s">
        <v>247</v>
      </c>
      <c r="B106" s="75" t="s">
        <v>235</v>
      </c>
      <c r="C106" s="86" t="s">
        <v>369</v>
      </c>
      <c r="D106" s="40">
        <v>510000</v>
      </c>
      <c r="E106" s="67" t="s">
        <v>53</v>
      </c>
      <c r="F106" s="43">
        <f t="shared" si="1"/>
        <v>510000</v>
      </c>
    </row>
    <row r="107" spans="1:6" x14ac:dyDescent="0.2">
      <c r="A107" s="42" t="s">
        <v>249</v>
      </c>
      <c r="B107" s="75" t="s">
        <v>235</v>
      </c>
      <c r="C107" s="86" t="s">
        <v>370</v>
      </c>
      <c r="D107" s="40">
        <v>510000</v>
      </c>
      <c r="E107" s="67" t="s">
        <v>53</v>
      </c>
      <c r="F107" s="43">
        <f t="shared" si="1"/>
        <v>510000</v>
      </c>
    </row>
    <row r="108" spans="1:6" x14ac:dyDescent="0.2">
      <c r="A108" s="42" t="s">
        <v>276</v>
      </c>
      <c r="B108" s="75" t="s">
        <v>235</v>
      </c>
      <c r="C108" s="86" t="s">
        <v>371</v>
      </c>
      <c r="D108" s="40">
        <v>400000</v>
      </c>
      <c r="E108" s="67" t="s">
        <v>53</v>
      </c>
      <c r="F108" s="43">
        <f t="shared" si="1"/>
        <v>400000</v>
      </c>
    </row>
    <row r="109" spans="1:6" x14ac:dyDescent="0.2">
      <c r="A109" s="42" t="s">
        <v>251</v>
      </c>
      <c r="B109" s="75" t="s">
        <v>235</v>
      </c>
      <c r="C109" s="86" t="s">
        <v>372</v>
      </c>
      <c r="D109" s="40">
        <v>110000</v>
      </c>
      <c r="E109" s="67" t="s">
        <v>53</v>
      </c>
      <c r="F109" s="43">
        <f t="shared" si="1"/>
        <v>110000</v>
      </c>
    </row>
    <row r="110" spans="1:6" x14ac:dyDescent="0.2">
      <c r="A110" s="42" t="s">
        <v>310</v>
      </c>
      <c r="B110" s="75" t="s">
        <v>235</v>
      </c>
      <c r="C110" s="86" t="s">
        <v>373</v>
      </c>
      <c r="D110" s="40">
        <v>100000</v>
      </c>
      <c r="E110" s="67" t="s">
        <v>53</v>
      </c>
      <c r="F110" s="43">
        <f t="shared" si="1"/>
        <v>100000</v>
      </c>
    </row>
    <row r="111" spans="1:6" x14ac:dyDescent="0.2">
      <c r="A111" s="42" t="s">
        <v>312</v>
      </c>
      <c r="B111" s="75" t="s">
        <v>235</v>
      </c>
      <c r="C111" s="86" t="s">
        <v>374</v>
      </c>
      <c r="D111" s="40">
        <v>100000</v>
      </c>
      <c r="E111" s="67" t="s">
        <v>53</v>
      </c>
      <c r="F111" s="43">
        <f t="shared" si="1"/>
        <v>100000</v>
      </c>
    </row>
    <row r="112" spans="1:6" x14ac:dyDescent="0.2">
      <c r="A112" s="42" t="s">
        <v>314</v>
      </c>
      <c r="B112" s="75" t="s">
        <v>235</v>
      </c>
      <c r="C112" s="86" t="s">
        <v>375</v>
      </c>
      <c r="D112" s="40">
        <v>100000</v>
      </c>
      <c r="E112" s="67" t="s">
        <v>53</v>
      </c>
      <c r="F112" s="43">
        <f t="shared" si="1"/>
        <v>100000</v>
      </c>
    </row>
    <row r="113" spans="1:6" x14ac:dyDescent="0.2">
      <c r="A113" s="42" t="s">
        <v>247</v>
      </c>
      <c r="B113" s="75" t="s">
        <v>235</v>
      </c>
      <c r="C113" s="86" t="s">
        <v>376</v>
      </c>
      <c r="D113" s="40">
        <v>100000</v>
      </c>
      <c r="E113" s="67" t="s">
        <v>53</v>
      </c>
      <c r="F113" s="43">
        <f t="shared" si="1"/>
        <v>100000</v>
      </c>
    </row>
    <row r="114" spans="1:6" x14ac:dyDescent="0.2">
      <c r="A114" s="42" t="s">
        <v>317</v>
      </c>
      <c r="B114" s="75" t="s">
        <v>235</v>
      </c>
      <c r="C114" s="86" t="s">
        <v>377</v>
      </c>
      <c r="D114" s="40">
        <v>100000</v>
      </c>
      <c r="E114" s="67" t="s">
        <v>53</v>
      </c>
      <c r="F114" s="43">
        <f t="shared" si="1"/>
        <v>100000</v>
      </c>
    </row>
    <row r="115" spans="1:6" x14ac:dyDescent="0.2">
      <c r="A115" s="94" t="s">
        <v>378</v>
      </c>
      <c r="B115" s="95" t="s">
        <v>235</v>
      </c>
      <c r="C115" s="96" t="s">
        <v>379</v>
      </c>
      <c r="D115" s="97">
        <v>7900000</v>
      </c>
      <c r="E115" s="98">
        <v>259295.98</v>
      </c>
      <c r="F115" s="99">
        <f t="shared" si="1"/>
        <v>7640704.0199999996</v>
      </c>
    </row>
    <row r="116" spans="1:6" x14ac:dyDescent="0.2">
      <c r="A116" s="94" t="s">
        <v>380</v>
      </c>
      <c r="B116" s="95" t="s">
        <v>235</v>
      </c>
      <c r="C116" s="96" t="s">
        <v>381</v>
      </c>
      <c r="D116" s="97">
        <v>6950000</v>
      </c>
      <c r="E116" s="98">
        <v>156259.98000000001</v>
      </c>
      <c r="F116" s="99">
        <f t="shared" si="1"/>
        <v>6793740.0199999996</v>
      </c>
    </row>
    <row r="117" spans="1:6" ht="22.5" x14ac:dyDescent="0.2">
      <c r="A117" s="42" t="s">
        <v>241</v>
      </c>
      <c r="B117" s="75" t="s">
        <v>235</v>
      </c>
      <c r="C117" s="86" t="s">
        <v>382</v>
      </c>
      <c r="D117" s="40">
        <v>6950000</v>
      </c>
      <c r="E117" s="67">
        <v>156259.98000000001</v>
      </c>
      <c r="F117" s="43">
        <f t="shared" si="1"/>
        <v>6793740.0199999996</v>
      </c>
    </row>
    <row r="118" spans="1:6" ht="22.5" x14ac:dyDescent="0.2">
      <c r="A118" s="42" t="s">
        <v>243</v>
      </c>
      <c r="B118" s="75" t="s">
        <v>235</v>
      </c>
      <c r="C118" s="86" t="s">
        <v>383</v>
      </c>
      <c r="D118" s="40">
        <v>6950000</v>
      </c>
      <c r="E118" s="67">
        <v>156259.98000000001</v>
      </c>
      <c r="F118" s="43">
        <f t="shared" si="1"/>
        <v>6793740.0199999996</v>
      </c>
    </row>
    <row r="119" spans="1:6" ht="22.5" x14ac:dyDescent="0.2">
      <c r="A119" s="42" t="s">
        <v>245</v>
      </c>
      <c r="B119" s="75" t="s">
        <v>235</v>
      </c>
      <c r="C119" s="86" t="s">
        <v>384</v>
      </c>
      <c r="D119" s="40">
        <v>6950000</v>
      </c>
      <c r="E119" s="67">
        <v>156259.98000000001</v>
      </c>
      <c r="F119" s="43">
        <f t="shared" si="1"/>
        <v>6793740.0199999996</v>
      </c>
    </row>
    <row r="120" spans="1:6" x14ac:dyDescent="0.2">
      <c r="A120" s="42" t="s">
        <v>247</v>
      </c>
      <c r="B120" s="75" t="s">
        <v>235</v>
      </c>
      <c r="C120" s="86" t="s">
        <v>385</v>
      </c>
      <c r="D120" s="40">
        <v>6950000</v>
      </c>
      <c r="E120" s="67">
        <v>156259.98000000001</v>
      </c>
      <c r="F120" s="43">
        <f t="shared" si="1"/>
        <v>6793740.0199999996</v>
      </c>
    </row>
    <row r="121" spans="1:6" x14ac:dyDescent="0.2">
      <c r="A121" s="42" t="s">
        <v>249</v>
      </c>
      <c r="B121" s="75" t="s">
        <v>235</v>
      </c>
      <c r="C121" s="86" t="s">
        <v>386</v>
      </c>
      <c r="D121" s="40">
        <v>6950000</v>
      </c>
      <c r="E121" s="67">
        <v>156259.98000000001</v>
      </c>
      <c r="F121" s="43">
        <f t="shared" si="1"/>
        <v>6793740.0199999996</v>
      </c>
    </row>
    <row r="122" spans="1:6" x14ac:dyDescent="0.2">
      <c r="A122" s="42" t="s">
        <v>276</v>
      </c>
      <c r="B122" s="75" t="s">
        <v>235</v>
      </c>
      <c r="C122" s="86" t="s">
        <v>387</v>
      </c>
      <c r="D122" s="40">
        <v>6950000</v>
      </c>
      <c r="E122" s="67">
        <v>156259.98000000001</v>
      </c>
      <c r="F122" s="43">
        <f t="shared" si="1"/>
        <v>6793740.0199999996</v>
      </c>
    </row>
    <row r="123" spans="1:6" x14ac:dyDescent="0.2">
      <c r="A123" s="94" t="s">
        <v>388</v>
      </c>
      <c r="B123" s="95" t="s">
        <v>235</v>
      </c>
      <c r="C123" s="96" t="s">
        <v>389</v>
      </c>
      <c r="D123" s="97">
        <v>950000</v>
      </c>
      <c r="E123" s="98">
        <v>103036</v>
      </c>
      <c r="F123" s="99">
        <f t="shared" si="1"/>
        <v>846964</v>
      </c>
    </row>
    <row r="124" spans="1:6" ht="22.5" x14ac:dyDescent="0.2">
      <c r="A124" s="42" t="s">
        <v>241</v>
      </c>
      <c r="B124" s="75" t="s">
        <v>235</v>
      </c>
      <c r="C124" s="86" t="s">
        <v>390</v>
      </c>
      <c r="D124" s="40">
        <v>950000</v>
      </c>
      <c r="E124" s="67">
        <v>103036</v>
      </c>
      <c r="F124" s="43">
        <f t="shared" si="1"/>
        <v>846964</v>
      </c>
    </row>
    <row r="125" spans="1:6" ht="22.5" x14ac:dyDescent="0.2">
      <c r="A125" s="42" t="s">
        <v>243</v>
      </c>
      <c r="B125" s="75" t="s">
        <v>235</v>
      </c>
      <c r="C125" s="86" t="s">
        <v>391</v>
      </c>
      <c r="D125" s="40">
        <v>950000</v>
      </c>
      <c r="E125" s="67">
        <v>103036</v>
      </c>
      <c r="F125" s="43">
        <f t="shared" si="1"/>
        <v>846964</v>
      </c>
    </row>
    <row r="126" spans="1:6" ht="22.5" x14ac:dyDescent="0.2">
      <c r="A126" s="42" t="s">
        <v>245</v>
      </c>
      <c r="B126" s="75" t="s">
        <v>235</v>
      </c>
      <c r="C126" s="86" t="s">
        <v>392</v>
      </c>
      <c r="D126" s="40">
        <v>950000</v>
      </c>
      <c r="E126" s="67">
        <v>103036</v>
      </c>
      <c r="F126" s="43">
        <f t="shared" si="1"/>
        <v>846964</v>
      </c>
    </row>
    <row r="127" spans="1:6" x14ac:dyDescent="0.2">
      <c r="A127" s="42" t="s">
        <v>247</v>
      </c>
      <c r="B127" s="75" t="s">
        <v>235</v>
      </c>
      <c r="C127" s="86" t="s">
        <v>393</v>
      </c>
      <c r="D127" s="40">
        <v>950000</v>
      </c>
      <c r="E127" s="67">
        <v>103036</v>
      </c>
      <c r="F127" s="43">
        <f t="shared" si="1"/>
        <v>846964</v>
      </c>
    </row>
    <row r="128" spans="1:6" x14ac:dyDescent="0.2">
      <c r="A128" s="42" t="s">
        <v>249</v>
      </c>
      <c r="B128" s="75" t="s">
        <v>235</v>
      </c>
      <c r="C128" s="86" t="s">
        <v>394</v>
      </c>
      <c r="D128" s="40">
        <v>950000</v>
      </c>
      <c r="E128" s="67">
        <v>103036</v>
      </c>
      <c r="F128" s="43">
        <f t="shared" si="1"/>
        <v>846964</v>
      </c>
    </row>
    <row r="129" spans="1:6" x14ac:dyDescent="0.2">
      <c r="A129" s="42" t="s">
        <v>395</v>
      </c>
      <c r="B129" s="75" t="s">
        <v>235</v>
      </c>
      <c r="C129" s="86" t="s">
        <v>396</v>
      </c>
      <c r="D129" s="40">
        <v>120000</v>
      </c>
      <c r="E129" s="67" t="s">
        <v>53</v>
      </c>
      <c r="F129" s="43">
        <f t="shared" si="1"/>
        <v>120000</v>
      </c>
    </row>
    <row r="130" spans="1:6" x14ac:dyDescent="0.2">
      <c r="A130" s="42" t="s">
        <v>251</v>
      </c>
      <c r="B130" s="75" t="s">
        <v>235</v>
      </c>
      <c r="C130" s="86" t="s">
        <v>397</v>
      </c>
      <c r="D130" s="40">
        <v>830000</v>
      </c>
      <c r="E130" s="67">
        <v>103036</v>
      </c>
      <c r="F130" s="43">
        <f t="shared" si="1"/>
        <v>726964</v>
      </c>
    </row>
    <row r="131" spans="1:6" x14ac:dyDescent="0.2">
      <c r="A131" s="94" t="s">
        <v>398</v>
      </c>
      <c r="B131" s="95" t="s">
        <v>235</v>
      </c>
      <c r="C131" s="96" t="s">
        <v>399</v>
      </c>
      <c r="D131" s="97">
        <v>15204320</v>
      </c>
      <c r="E131" s="98">
        <v>48657.06</v>
      </c>
      <c r="F131" s="99">
        <f t="shared" si="1"/>
        <v>15155662.939999999</v>
      </c>
    </row>
    <row r="132" spans="1:6" x14ac:dyDescent="0.2">
      <c r="A132" s="94" t="s">
        <v>400</v>
      </c>
      <c r="B132" s="95" t="s">
        <v>235</v>
      </c>
      <c r="C132" s="96" t="s">
        <v>401</v>
      </c>
      <c r="D132" s="97">
        <v>715320</v>
      </c>
      <c r="E132" s="98" t="s">
        <v>53</v>
      </c>
      <c r="F132" s="99">
        <f t="shared" si="1"/>
        <v>715320</v>
      </c>
    </row>
    <row r="133" spans="1:6" ht="22.5" x14ac:dyDescent="0.2">
      <c r="A133" s="42" t="s">
        <v>241</v>
      </c>
      <c r="B133" s="75" t="s">
        <v>235</v>
      </c>
      <c r="C133" s="86" t="s">
        <v>402</v>
      </c>
      <c r="D133" s="40">
        <v>715320</v>
      </c>
      <c r="E133" s="67" t="s">
        <v>53</v>
      </c>
      <c r="F133" s="43">
        <f t="shared" si="1"/>
        <v>715320</v>
      </c>
    </row>
    <row r="134" spans="1:6" ht="22.5" x14ac:dyDescent="0.2">
      <c r="A134" s="42" t="s">
        <v>243</v>
      </c>
      <c r="B134" s="75" t="s">
        <v>235</v>
      </c>
      <c r="C134" s="86" t="s">
        <v>403</v>
      </c>
      <c r="D134" s="40">
        <v>715320</v>
      </c>
      <c r="E134" s="67" t="s">
        <v>53</v>
      </c>
      <c r="F134" s="43">
        <f t="shared" si="1"/>
        <v>715320</v>
      </c>
    </row>
    <row r="135" spans="1:6" ht="22.5" x14ac:dyDescent="0.2">
      <c r="A135" s="42" t="s">
        <v>404</v>
      </c>
      <c r="B135" s="75" t="s">
        <v>235</v>
      </c>
      <c r="C135" s="86" t="s">
        <v>405</v>
      </c>
      <c r="D135" s="40">
        <v>715320</v>
      </c>
      <c r="E135" s="67" t="s">
        <v>53</v>
      </c>
      <c r="F135" s="43">
        <f t="shared" si="1"/>
        <v>715320</v>
      </c>
    </row>
    <row r="136" spans="1:6" x14ac:dyDescent="0.2">
      <c r="A136" s="42" t="s">
        <v>247</v>
      </c>
      <c r="B136" s="75" t="s">
        <v>235</v>
      </c>
      <c r="C136" s="86" t="s">
        <v>406</v>
      </c>
      <c r="D136" s="40">
        <v>715320</v>
      </c>
      <c r="E136" s="67" t="s">
        <v>53</v>
      </c>
      <c r="F136" s="43">
        <f t="shared" si="1"/>
        <v>715320</v>
      </c>
    </row>
    <row r="137" spans="1:6" x14ac:dyDescent="0.2">
      <c r="A137" s="42" t="s">
        <v>249</v>
      </c>
      <c r="B137" s="75" t="s">
        <v>235</v>
      </c>
      <c r="C137" s="86" t="s">
        <v>407</v>
      </c>
      <c r="D137" s="40">
        <v>715320</v>
      </c>
      <c r="E137" s="67" t="s">
        <v>53</v>
      </c>
      <c r="F137" s="43">
        <f t="shared" si="1"/>
        <v>715320</v>
      </c>
    </row>
    <row r="138" spans="1:6" x14ac:dyDescent="0.2">
      <c r="A138" s="42" t="s">
        <v>276</v>
      </c>
      <c r="B138" s="75" t="s">
        <v>235</v>
      </c>
      <c r="C138" s="86" t="s">
        <v>408</v>
      </c>
      <c r="D138" s="40">
        <v>715320</v>
      </c>
      <c r="E138" s="67" t="s">
        <v>53</v>
      </c>
      <c r="F138" s="43">
        <f t="shared" si="1"/>
        <v>715320</v>
      </c>
    </row>
    <row r="139" spans="1:6" x14ac:dyDescent="0.2">
      <c r="A139" s="94" t="s">
        <v>409</v>
      </c>
      <c r="B139" s="95" t="s">
        <v>235</v>
      </c>
      <c r="C139" s="96" t="s">
        <v>410</v>
      </c>
      <c r="D139" s="97">
        <v>7749000</v>
      </c>
      <c r="E139" s="98">
        <v>39746.06</v>
      </c>
      <c r="F139" s="99">
        <f t="shared" si="1"/>
        <v>7709253.9400000004</v>
      </c>
    </row>
    <row r="140" spans="1:6" ht="22.5" x14ac:dyDescent="0.2">
      <c r="A140" s="42" t="s">
        <v>241</v>
      </c>
      <c r="B140" s="75" t="s">
        <v>235</v>
      </c>
      <c r="C140" s="86" t="s">
        <v>411</v>
      </c>
      <c r="D140" s="40">
        <v>1049000</v>
      </c>
      <c r="E140" s="67">
        <v>39746.06</v>
      </c>
      <c r="F140" s="43">
        <f t="shared" si="1"/>
        <v>1009253.94</v>
      </c>
    </row>
    <row r="141" spans="1:6" ht="22.5" x14ac:dyDescent="0.2">
      <c r="A141" s="42" t="s">
        <v>243</v>
      </c>
      <c r="B141" s="75" t="s">
        <v>235</v>
      </c>
      <c r="C141" s="86" t="s">
        <v>412</v>
      </c>
      <c r="D141" s="40">
        <v>1049000</v>
      </c>
      <c r="E141" s="67">
        <v>39746.06</v>
      </c>
      <c r="F141" s="43">
        <f t="shared" si="1"/>
        <v>1009253.94</v>
      </c>
    </row>
    <row r="142" spans="1:6" ht="22.5" x14ac:dyDescent="0.2">
      <c r="A142" s="42" t="s">
        <v>245</v>
      </c>
      <c r="B142" s="75" t="s">
        <v>235</v>
      </c>
      <c r="C142" s="86" t="s">
        <v>413</v>
      </c>
      <c r="D142" s="40">
        <v>1049000</v>
      </c>
      <c r="E142" s="67">
        <v>39746.06</v>
      </c>
      <c r="F142" s="43">
        <f t="shared" si="1"/>
        <v>1009253.94</v>
      </c>
    </row>
    <row r="143" spans="1:6" x14ac:dyDescent="0.2">
      <c r="A143" s="42" t="s">
        <v>247</v>
      </c>
      <c r="B143" s="75" t="s">
        <v>235</v>
      </c>
      <c r="C143" s="86" t="s">
        <v>414</v>
      </c>
      <c r="D143" s="40">
        <v>889000</v>
      </c>
      <c r="E143" s="67">
        <v>39746.06</v>
      </c>
      <c r="F143" s="43">
        <f t="shared" ref="F143:F206" si="2">IF(OR(D143="-",E143=D143),"-",D143-IF(E143="-",0,E143))</f>
        <v>849253.94</v>
      </c>
    </row>
    <row r="144" spans="1:6" x14ac:dyDescent="0.2">
      <c r="A144" s="42" t="s">
        <v>249</v>
      </c>
      <c r="B144" s="75" t="s">
        <v>235</v>
      </c>
      <c r="C144" s="86" t="s">
        <v>415</v>
      </c>
      <c r="D144" s="40">
        <v>889000</v>
      </c>
      <c r="E144" s="67">
        <v>39746.06</v>
      </c>
      <c r="F144" s="43">
        <f t="shared" si="2"/>
        <v>849253.94</v>
      </c>
    </row>
    <row r="145" spans="1:6" x14ac:dyDescent="0.2">
      <c r="A145" s="42" t="s">
        <v>288</v>
      </c>
      <c r="B145" s="75" t="s">
        <v>235</v>
      </c>
      <c r="C145" s="86" t="s">
        <v>416</v>
      </c>
      <c r="D145" s="40">
        <v>182347</v>
      </c>
      <c r="E145" s="67">
        <v>16146.06</v>
      </c>
      <c r="F145" s="43">
        <f t="shared" si="2"/>
        <v>166200.94</v>
      </c>
    </row>
    <row r="146" spans="1:6" x14ac:dyDescent="0.2">
      <c r="A146" s="42" t="s">
        <v>276</v>
      </c>
      <c r="B146" s="75" t="s">
        <v>235</v>
      </c>
      <c r="C146" s="86" t="s">
        <v>417</v>
      </c>
      <c r="D146" s="40">
        <v>317653</v>
      </c>
      <c r="E146" s="67" t="s">
        <v>53</v>
      </c>
      <c r="F146" s="43">
        <f t="shared" si="2"/>
        <v>317653</v>
      </c>
    </row>
    <row r="147" spans="1:6" x14ac:dyDescent="0.2">
      <c r="A147" s="42" t="s">
        <v>251</v>
      </c>
      <c r="B147" s="75" t="s">
        <v>235</v>
      </c>
      <c r="C147" s="86" t="s">
        <v>418</v>
      </c>
      <c r="D147" s="40">
        <v>389000</v>
      </c>
      <c r="E147" s="67">
        <v>23600</v>
      </c>
      <c r="F147" s="43">
        <f t="shared" si="2"/>
        <v>365400</v>
      </c>
    </row>
    <row r="148" spans="1:6" x14ac:dyDescent="0.2">
      <c r="A148" s="42" t="s">
        <v>279</v>
      </c>
      <c r="B148" s="75" t="s">
        <v>235</v>
      </c>
      <c r="C148" s="86" t="s">
        <v>419</v>
      </c>
      <c r="D148" s="40">
        <v>160000</v>
      </c>
      <c r="E148" s="67" t="s">
        <v>53</v>
      </c>
      <c r="F148" s="43">
        <f t="shared" si="2"/>
        <v>160000</v>
      </c>
    </row>
    <row r="149" spans="1:6" x14ac:dyDescent="0.2">
      <c r="A149" s="42" t="s">
        <v>281</v>
      </c>
      <c r="B149" s="75" t="s">
        <v>235</v>
      </c>
      <c r="C149" s="86" t="s">
        <v>420</v>
      </c>
      <c r="D149" s="40">
        <v>160000</v>
      </c>
      <c r="E149" s="67" t="s">
        <v>53</v>
      </c>
      <c r="F149" s="43">
        <f t="shared" si="2"/>
        <v>160000</v>
      </c>
    </row>
    <row r="150" spans="1:6" x14ac:dyDescent="0.2">
      <c r="A150" s="42" t="s">
        <v>421</v>
      </c>
      <c r="B150" s="75" t="s">
        <v>235</v>
      </c>
      <c r="C150" s="86" t="s">
        <v>422</v>
      </c>
      <c r="D150" s="40">
        <v>6700000</v>
      </c>
      <c r="E150" s="67" t="s">
        <v>53</v>
      </c>
      <c r="F150" s="43">
        <f t="shared" si="2"/>
        <v>6700000</v>
      </c>
    </row>
    <row r="151" spans="1:6" x14ac:dyDescent="0.2">
      <c r="A151" s="42" t="s">
        <v>421</v>
      </c>
      <c r="B151" s="75" t="s">
        <v>235</v>
      </c>
      <c r="C151" s="86" t="s">
        <v>423</v>
      </c>
      <c r="D151" s="40">
        <v>6700000</v>
      </c>
      <c r="E151" s="67" t="s">
        <v>53</v>
      </c>
      <c r="F151" s="43">
        <f t="shared" si="2"/>
        <v>6700000</v>
      </c>
    </row>
    <row r="152" spans="1:6" ht="22.5" x14ac:dyDescent="0.2">
      <c r="A152" s="42" t="s">
        <v>424</v>
      </c>
      <c r="B152" s="75" t="s">
        <v>235</v>
      </c>
      <c r="C152" s="86" t="s">
        <v>425</v>
      </c>
      <c r="D152" s="40">
        <v>6700000</v>
      </c>
      <c r="E152" s="67" t="s">
        <v>53</v>
      </c>
      <c r="F152" s="43">
        <f t="shared" si="2"/>
        <v>6700000</v>
      </c>
    </row>
    <row r="153" spans="1:6" x14ac:dyDescent="0.2">
      <c r="A153" s="42" t="s">
        <v>279</v>
      </c>
      <c r="B153" s="75" t="s">
        <v>235</v>
      </c>
      <c r="C153" s="86" t="s">
        <v>426</v>
      </c>
      <c r="D153" s="40">
        <v>6700000</v>
      </c>
      <c r="E153" s="67" t="s">
        <v>53</v>
      </c>
      <c r="F153" s="43">
        <f t="shared" si="2"/>
        <v>6700000</v>
      </c>
    </row>
    <row r="154" spans="1:6" x14ac:dyDescent="0.2">
      <c r="A154" s="42" t="s">
        <v>281</v>
      </c>
      <c r="B154" s="75" t="s">
        <v>235</v>
      </c>
      <c r="C154" s="86" t="s">
        <v>427</v>
      </c>
      <c r="D154" s="40">
        <v>6700000</v>
      </c>
      <c r="E154" s="67" t="s">
        <v>53</v>
      </c>
      <c r="F154" s="43">
        <f t="shared" si="2"/>
        <v>6700000</v>
      </c>
    </row>
    <row r="155" spans="1:6" x14ac:dyDescent="0.2">
      <c r="A155" s="94" t="s">
        <v>428</v>
      </c>
      <c r="B155" s="95" t="s">
        <v>235</v>
      </c>
      <c r="C155" s="96" t="s">
        <v>429</v>
      </c>
      <c r="D155" s="97">
        <v>6740000</v>
      </c>
      <c r="E155" s="98">
        <v>8911</v>
      </c>
      <c r="F155" s="99">
        <f t="shared" si="2"/>
        <v>6731089</v>
      </c>
    </row>
    <row r="156" spans="1:6" ht="22.5" x14ac:dyDescent="0.2">
      <c r="A156" s="42" t="s">
        <v>241</v>
      </c>
      <c r="B156" s="75" t="s">
        <v>235</v>
      </c>
      <c r="C156" s="86" t="s">
        <v>430</v>
      </c>
      <c r="D156" s="40">
        <v>6590000</v>
      </c>
      <c r="E156" s="67">
        <v>8911</v>
      </c>
      <c r="F156" s="43">
        <f t="shared" si="2"/>
        <v>6581089</v>
      </c>
    </row>
    <row r="157" spans="1:6" ht="22.5" x14ac:dyDescent="0.2">
      <c r="A157" s="42" t="s">
        <v>243</v>
      </c>
      <c r="B157" s="75" t="s">
        <v>235</v>
      </c>
      <c r="C157" s="86" t="s">
        <v>431</v>
      </c>
      <c r="D157" s="40">
        <v>6590000</v>
      </c>
      <c r="E157" s="67">
        <v>8911</v>
      </c>
      <c r="F157" s="43">
        <f t="shared" si="2"/>
        <v>6581089</v>
      </c>
    </row>
    <row r="158" spans="1:6" ht="22.5" x14ac:dyDescent="0.2">
      <c r="A158" s="42" t="s">
        <v>245</v>
      </c>
      <c r="B158" s="75" t="s">
        <v>235</v>
      </c>
      <c r="C158" s="86" t="s">
        <v>432</v>
      </c>
      <c r="D158" s="40">
        <v>6590000</v>
      </c>
      <c r="E158" s="67">
        <v>8911</v>
      </c>
      <c r="F158" s="43">
        <f t="shared" si="2"/>
        <v>6581089</v>
      </c>
    </row>
    <row r="159" spans="1:6" x14ac:dyDescent="0.2">
      <c r="A159" s="42" t="s">
        <v>247</v>
      </c>
      <c r="B159" s="75" t="s">
        <v>235</v>
      </c>
      <c r="C159" s="86" t="s">
        <v>433</v>
      </c>
      <c r="D159" s="40">
        <v>4970000</v>
      </c>
      <c r="E159" s="67">
        <v>8911</v>
      </c>
      <c r="F159" s="43">
        <f t="shared" si="2"/>
        <v>4961089</v>
      </c>
    </row>
    <row r="160" spans="1:6" x14ac:dyDescent="0.2">
      <c r="A160" s="42" t="s">
        <v>249</v>
      </c>
      <c r="B160" s="75" t="s">
        <v>235</v>
      </c>
      <c r="C160" s="86" t="s">
        <v>434</v>
      </c>
      <c r="D160" s="40">
        <v>4970000</v>
      </c>
      <c r="E160" s="67">
        <v>8911</v>
      </c>
      <c r="F160" s="43">
        <f t="shared" si="2"/>
        <v>4961089</v>
      </c>
    </row>
    <row r="161" spans="1:6" x14ac:dyDescent="0.2">
      <c r="A161" s="42" t="s">
        <v>288</v>
      </c>
      <c r="B161" s="75" t="s">
        <v>235</v>
      </c>
      <c r="C161" s="86" t="s">
        <v>435</v>
      </c>
      <c r="D161" s="40">
        <v>2900000</v>
      </c>
      <c r="E161" s="67" t="s">
        <v>53</v>
      </c>
      <c r="F161" s="43">
        <f t="shared" si="2"/>
        <v>2900000</v>
      </c>
    </row>
    <row r="162" spans="1:6" x14ac:dyDescent="0.2">
      <c r="A162" s="42" t="s">
        <v>436</v>
      </c>
      <c r="B162" s="75" t="s">
        <v>235</v>
      </c>
      <c r="C162" s="86" t="s">
        <v>437</v>
      </c>
      <c r="D162" s="40">
        <v>1200000</v>
      </c>
      <c r="E162" s="67" t="s">
        <v>53</v>
      </c>
      <c r="F162" s="43">
        <f t="shared" si="2"/>
        <v>1200000</v>
      </c>
    </row>
    <row r="163" spans="1:6" x14ac:dyDescent="0.2">
      <c r="A163" s="42" t="s">
        <v>276</v>
      </c>
      <c r="B163" s="75" t="s">
        <v>235</v>
      </c>
      <c r="C163" s="86" t="s">
        <v>438</v>
      </c>
      <c r="D163" s="40">
        <v>100000</v>
      </c>
      <c r="E163" s="67" t="s">
        <v>53</v>
      </c>
      <c r="F163" s="43">
        <f t="shared" si="2"/>
        <v>100000</v>
      </c>
    </row>
    <row r="164" spans="1:6" x14ac:dyDescent="0.2">
      <c r="A164" s="42" t="s">
        <v>251</v>
      </c>
      <c r="B164" s="75" t="s">
        <v>235</v>
      </c>
      <c r="C164" s="86" t="s">
        <v>439</v>
      </c>
      <c r="D164" s="40">
        <v>770000</v>
      </c>
      <c r="E164" s="67">
        <v>8911</v>
      </c>
      <c r="F164" s="43">
        <f t="shared" si="2"/>
        <v>761089</v>
      </c>
    </row>
    <row r="165" spans="1:6" x14ac:dyDescent="0.2">
      <c r="A165" s="42" t="s">
        <v>279</v>
      </c>
      <c r="B165" s="75" t="s">
        <v>235</v>
      </c>
      <c r="C165" s="86" t="s">
        <v>440</v>
      </c>
      <c r="D165" s="40">
        <v>1620000</v>
      </c>
      <c r="E165" s="67" t="s">
        <v>53</v>
      </c>
      <c r="F165" s="43">
        <f t="shared" si="2"/>
        <v>1620000</v>
      </c>
    </row>
    <row r="166" spans="1:6" x14ac:dyDescent="0.2">
      <c r="A166" s="42" t="s">
        <v>281</v>
      </c>
      <c r="B166" s="75" t="s">
        <v>235</v>
      </c>
      <c r="C166" s="86" t="s">
        <v>441</v>
      </c>
      <c r="D166" s="40">
        <v>800000</v>
      </c>
      <c r="E166" s="67" t="s">
        <v>53</v>
      </c>
      <c r="F166" s="43">
        <f t="shared" si="2"/>
        <v>800000</v>
      </c>
    </row>
    <row r="167" spans="1:6" x14ac:dyDescent="0.2">
      <c r="A167" s="42" t="s">
        <v>283</v>
      </c>
      <c r="B167" s="75" t="s">
        <v>235</v>
      </c>
      <c r="C167" s="86" t="s">
        <v>442</v>
      </c>
      <c r="D167" s="40">
        <v>820000</v>
      </c>
      <c r="E167" s="67" t="s">
        <v>53</v>
      </c>
      <c r="F167" s="43">
        <f t="shared" si="2"/>
        <v>820000</v>
      </c>
    </row>
    <row r="168" spans="1:6" x14ac:dyDescent="0.2">
      <c r="A168" s="42" t="s">
        <v>310</v>
      </c>
      <c r="B168" s="75" t="s">
        <v>235</v>
      </c>
      <c r="C168" s="86" t="s">
        <v>443</v>
      </c>
      <c r="D168" s="40">
        <v>150000</v>
      </c>
      <c r="E168" s="67" t="s">
        <v>53</v>
      </c>
      <c r="F168" s="43">
        <f t="shared" si="2"/>
        <v>150000</v>
      </c>
    </row>
    <row r="169" spans="1:6" x14ac:dyDescent="0.2">
      <c r="A169" s="42" t="s">
        <v>312</v>
      </c>
      <c r="B169" s="75" t="s">
        <v>235</v>
      </c>
      <c r="C169" s="86" t="s">
        <v>444</v>
      </c>
      <c r="D169" s="40">
        <v>150000</v>
      </c>
      <c r="E169" s="67" t="s">
        <v>53</v>
      </c>
      <c r="F169" s="43">
        <f t="shared" si="2"/>
        <v>150000</v>
      </c>
    </row>
    <row r="170" spans="1:6" x14ac:dyDescent="0.2">
      <c r="A170" s="42" t="s">
        <v>314</v>
      </c>
      <c r="B170" s="75" t="s">
        <v>235</v>
      </c>
      <c r="C170" s="86" t="s">
        <v>445</v>
      </c>
      <c r="D170" s="40">
        <v>150000</v>
      </c>
      <c r="E170" s="67" t="s">
        <v>53</v>
      </c>
      <c r="F170" s="43">
        <f t="shared" si="2"/>
        <v>150000</v>
      </c>
    </row>
    <row r="171" spans="1:6" x14ac:dyDescent="0.2">
      <c r="A171" s="42" t="s">
        <v>247</v>
      </c>
      <c r="B171" s="75" t="s">
        <v>235</v>
      </c>
      <c r="C171" s="86" t="s">
        <v>446</v>
      </c>
      <c r="D171" s="40">
        <v>150000</v>
      </c>
      <c r="E171" s="67" t="s">
        <v>53</v>
      </c>
      <c r="F171" s="43">
        <f t="shared" si="2"/>
        <v>150000</v>
      </c>
    </row>
    <row r="172" spans="1:6" x14ac:dyDescent="0.2">
      <c r="A172" s="42" t="s">
        <v>317</v>
      </c>
      <c r="B172" s="75" t="s">
        <v>235</v>
      </c>
      <c r="C172" s="86" t="s">
        <v>447</v>
      </c>
      <c r="D172" s="40">
        <v>150000</v>
      </c>
      <c r="E172" s="67" t="s">
        <v>53</v>
      </c>
      <c r="F172" s="43">
        <f t="shared" si="2"/>
        <v>150000</v>
      </c>
    </row>
    <row r="173" spans="1:6" x14ac:dyDescent="0.2">
      <c r="A173" s="94" t="s">
        <v>448</v>
      </c>
      <c r="B173" s="95" t="s">
        <v>235</v>
      </c>
      <c r="C173" s="96" t="s">
        <v>449</v>
      </c>
      <c r="D173" s="97">
        <v>130000</v>
      </c>
      <c r="E173" s="98" t="s">
        <v>53</v>
      </c>
      <c r="F173" s="99">
        <f t="shared" si="2"/>
        <v>130000</v>
      </c>
    </row>
    <row r="174" spans="1:6" x14ac:dyDescent="0.2">
      <c r="A174" s="94" t="s">
        <v>450</v>
      </c>
      <c r="B174" s="95" t="s">
        <v>235</v>
      </c>
      <c r="C174" s="96" t="s">
        <v>451</v>
      </c>
      <c r="D174" s="97">
        <v>130000</v>
      </c>
      <c r="E174" s="98" t="s">
        <v>53</v>
      </c>
      <c r="F174" s="99">
        <f t="shared" si="2"/>
        <v>130000</v>
      </c>
    </row>
    <row r="175" spans="1:6" ht="22.5" x14ac:dyDescent="0.2">
      <c r="A175" s="42" t="s">
        <v>241</v>
      </c>
      <c r="B175" s="75" t="s">
        <v>235</v>
      </c>
      <c r="C175" s="86" t="s">
        <v>452</v>
      </c>
      <c r="D175" s="40">
        <v>130000</v>
      </c>
      <c r="E175" s="67" t="s">
        <v>53</v>
      </c>
      <c r="F175" s="43">
        <f t="shared" si="2"/>
        <v>130000</v>
      </c>
    </row>
    <row r="176" spans="1:6" ht="22.5" x14ac:dyDescent="0.2">
      <c r="A176" s="42" t="s">
        <v>243</v>
      </c>
      <c r="B176" s="75" t="s">
        <v>235</v>
      </c>
      <c r="C176" s="86" t="s">
        <v>453</v>
      </c>
      <c r="D176" s="40">
        <v>130000</v>
      </c>
      <c r="E176" s="67" t="s">
        <v>53</v>
      </c>
      <c r="F176" s="43">
        <f t="shared" si="2"/>
        <v>130000</v>
      </c>
    </row>
    <row r="177" spans="1:6" ht="22.5" x14ac:dyDescent="0.2">
      <c r="A177" s="42" t="s">
        <v>245</v>
      </c>
      <c r="B177" s="75" t="s">
        <v>235</v>
      </c>
      <c r="C177" s="86" t="s">
        <v>454</v>
      </c>
      <c r="D177" s="40">
        <v>130000</v>
      </c>
      <c r="E177" s="67" t="s">
        <v>53</v>
      </c>
      <c r="F177" s="43">
        <f t="shared" si="2"/>
        <v>130000</v>
      </c>
    </row>
    <row r="178" spans="1:6" x14ac:dyDescent="0.2">
      <c r="A178" s="42" t="s">
        <v>247</v>
      </c>
      <c r="B178" s="75" t="s">
        <v>235</v>
      </c>
      <c r="C178" s="86" t="s">
        <v>455</v>
      </c>
      <c r="D178" s="40">
        <v>130000</v>
      </c>
      <c r="E178" s="67" t="s">
        <v>53</v>
      </c>
      <c r="F178" s="43">
        <f t="shared" si="2"/>
        <v>130000</v>
      </c>
    </row>
    <row r="179" spans="1:6" x14ac:dyDescent="0.2">
      <c r="A179" s="42" t="s">
        <v>249</v>
      </c>
      <c r="B179" s="75" t="s">
        <v>235</v>
      </c>
      <c r="C179" s="86" t="s">
        <v>456</v>
      </c>
      <c r="D179" s="40">
        <v>130000</v>
      </c>
      <c r="E179" s="67" t="s">
        <v>53</v>
      </c>
      <c r="F179" s="43">
        <f t="shared" si="2"/>
        <v>130000</v>
      </c>
    </row>
    <row r="180" spans="1:6" x14ac:dyDescent="0.2">
      <c r="A180" s="42" t="s">
        <v>251</v>
      </c>
      <c r="B180" s="75" t="s">
        <v>235</v>
      </c>
      <c r="C180" s="86" t="s">
        <v>457</v>
      </c>
      <c r="D180" s="40">
        <v>130000</v>
      </c>
      <c r="E180" s="67" t="s">
        <v>53</v>
      </c>
      <c r="F180" s="43">
        <f t="shared" si="2"/>
        <v>130000</v>
      </c>
    </row>
    <row r="181" spans="1:6" x14ac:dyDescent="0.2">
      <c r="A181" s="94" t="s">
        <v>458</v>
      </c>
      <c r="B181" s="95" t="s">
        <v>235</v>
      </c>
      <c r="C181" s="96" t="s">
        <v>459</v>
      </c>
      <c r="D181" s="97">
        <v>5796610</v>
      </c>
      <c r="E181" s="98">
        <v>592119.51</v>
      </c>
      <c r="F181" s="99">
        <f t="shared" si="2"/>
        <v>5204490.49</v>
      </c>
    </row>
    <row r="182" spans="1:6" x14ac:dyDescent="0.2">
      <c r="A182" s="94" t="s">
        <v>460</v>
      </c>
      <c r="B182" s="95" t="s">
        <v>235</v>
      </c>
      <c r="C182" s="96" t="s">
        <v>461</v>
      </c>
      <c r="D182" s="97">
        <v>4196610</v>
      </c>
      <c r="E182" s="98">
        <v>550407.61</v>
      </c>
      <c r="F182" s="99">
        <f t="shared" si="2"/>
        <v>3646202.39</v>
      </c>
    </row>
    <row r="183" spans="1:6" ht="45" x14ac:dyDescent="0.2">
      <c r="A183" s="42" t="s">
        <v>255</v>
      </c>
      <c r="B183" s="75" t="s">
        <v>235</v>
      </c>
      <c r="C183" s="86" t="s">
        <v>462</v>
      </c>
      <c r="D183" s="40">
        <v>3961210</v>
      </c>
      <c r="E183" s="67">
        <v>533650.39</v>
      </c>
      <c r="F183" s="43">
        <f t="shared" si="2"/>
        <v>3427559.61</v>
      </c>
    </row>
    <row r="184" spans="1:6" x14ac:dyDescent="0.2">
      <c r="A184" s="42" t="s">
        <v>463</v>
      </c>
      <c r="B184" s="75" t="s">
        <v>235</v>
      </c>
      <c r="C184" s="86" t="s">
        <v>464</v>
      </c>
      <c r="D184" s="40">
        <v>3961210</v>
      </c>
      <c r="E184" s="67">
        <v>533650.39</v>
      </c>
      <c r="F184" s="43">
        <f t="shared" si="2"/>
        <v>3427559.61</v>
      </c>
    </row>
    <row r="185" spans="1:6" ht="22.5" x14ac:dyDescent="0.2">
      <c r="A185" s="42" t="s">
        <v>465</v>
      </c>
      <c r="B185" s="75" t="s">
        <v>235</v>
      </c>
      <c r="C185" s="86" t="s">
        <v>466</v>
      </c>
      <c r="D185" s="40">
        <v>3961210</v>
      </c>
      <c r="E185" s="67">
        <v>533650.39</v>
      </c>
      <c r="F185" s="43">
        <f t="shared" si="2"/>
        <v>3427559.61</v>
      </c>
    </row>
    <row r="186" spans="1:6" x14ac:dyDescent="0.2">
      <c r="A186" s="42" t="s">
        <v>247</v>
      </c>
      <c r="B186" s="75" t="s">
        <v>235</v>
      </c>
      <c r="C186" s="86" t="s">
        <v>467</v>
      </c>
      <c r="D186" s="40">
        <v>3961210</v>
      </c>
      <c r="E186" s="67">
        <v>533650.39</v>
      </c>
      <c r="F186" s="43">
        <f t="shared" si="2"/>
        <v>3427559.61</v>
      </c>
    </row>
    <row r="187" spans="1:6" x14ac:dyDescent="0.2">
      <c r="A187" s="42" t="s">
        <v>262</v>
      </c>
      <c r="B187" s="75" t="s">
        <v>235</v>
      </c>
      <c r="C187" s="86" t="s">
        <v>468</v>
      </c>
      <c r="D187" s="40">
        <v>3961210</v>
      </c>
      <c r="E187" s="67">
        <v>533650.39</v>
      </c>
      <c r="F187" s="43">
        <f t="shared" si="2"/>
        <v>3427559.61</v>
      </c>
    </row>
    <row r="188" spans="1:6" x14ac:dyDescent="0.2">
      <c r="A188" s="42" t="s">
        <v>264</v>
      </c>
      <c r="B188" s="75" t="s">
        <v>235</v>
      </c>
      <c r="C188" s="86" t="s">
        <v>469</v>
      </c>
      <c r="D188" s="40">
        <v>3042402</v>
      </c>
      <c r="E188" s="67">
        <v>377316</v>
      </c>
      <c r="F188" s="43">
        <f t="shared" si="2"/>
        <v>2665086</v>
      </c>
    </row>
    <row r="189" spans="1:6" x14ac:dyDescent="0.2">
      <c r="A189" s="42" t="s">
        <v>266</v>
      </c>
      <c r="B189" s="75" t="s">
        <v>235</v>
      </c>
      <c r="C189" s="86" t="s">
        <v>470</v>
      </c>
      <c r="D189" s="40">
        <v>918808</v>
      </c>
      <c r="E189" s="67">
        <v>156334.39000000001</v>
      </c>
      <c r="F189" s="43">
        <f t="shared" si="2"/>
        <v>762473.61</v>
      </c>
    </row>
    <row r="190" spans="1:6" ht="22.5" x14ac:dyDescent="0.2">
      <c r="A190" s="42" t="s">
        <v>241</v>
      </c>
      <c r="B190" s="75" t="s">
        <v>235</v>
      </c>
      <c r="C190" s="86" t="s">
        <v>471</v>
      </c>
      <c r="D190" s="40">
        <v>235400</v>
      </c>
      <c r="E190" s="67">
        <v>16757.22</v>
      </c>
      <c r="F190" s="43">
        <f t="shared" si="2"/>
        <v>218642.78</v>
      </c>
    </row>
    <row r="191" spans="1:6" ht="22.5" x14ac:dyDescent="0.2">
      <c r="A191" s="42" t="s">
        <v>243</v>
      </c>
      <c r="B191" s="75" t="s">
        <v>235</v>
      </c>
      <c r="C191" s="86" t="s">
        <v>472</v>
      </c>
      <c r="D191" s="40">
        <v>235400</v>
      </c>
      <c r="E191" s="67">
        <v>16757.22</v>
      </c>
      <c r="F191" s="43">
        <f t="shared" si="2"/>
        <v>218642.78</v>
      </c>
    </row>
    <row r="192" spans="1:6" ht="22.5" x14ac:dyDescent="0.2">
      <c r="A192" s="42" t="s">
        <v>270</v>
      </c>
      <c r="B192" s="75" t="s">
        <v>235</v>
      </c>
      <c r="C192" s="86" t="s">
        <v>473</v>
      </c>
      <c r="D192" s="40">
        <v>114400</v>
      </c>
      <c r="E192" s="67">
        <v>15157.22</v>
      </c>
      <c r="F192" s="43">
        <f t="shared" si="2"/>
        <v>99242.78</v>
      </c>
    </row>
    <row r="193" spans="1:6" x14ac:dyDescent="0.2">
      <c r="A193" s="42" t="s">
        <v>247</v>
      </c>
      <c r="B193" s="75" t="s">
        <v>235</v>
      </c>
      <c r="C193" s="86" t="s">
        <v>474</v>
      </c>
      <c r="D193" s="40">
        <v>89400</v>
      </c>
      <c r="E193" s="67">
        <v>15157.22</v>
      </c>
      <c r="F193" s="43">
        <f t="shared" si="2"/>
        <v>74242.78</v>
      </c>
    </row>
    <row r="194" spans="1:6" x14ac:dyDescent="0.2">
      <c r="A194" s="42" t="s">
        <v>249</v>
      </c>
      <c r="B194" s="75" t="s">
        <v>235</v>
      </c>
      <c r="C194" s="86" t="s">
        <v>475</v>
      </c>
      <c r="D194" s="40">
        <v>85400</v>
      </c>
      <c r="E194" s="67">
        <v>15157.22</v>
      </c>
      <c r="F194" s="43">
        <f t="shared" si="2"/>
        <v>70242.78</v>
      </c>
    </row>
    <row r="195" spans="1:6" x14ac:dyDescent="0.2">
      <c r="A195" s="42" t="s">
        <v>274</v>
      </c>
      <c r="B195" s="75" t="s">
        <v>235</v>
      </c>
      <c r="C195" s="86" t="s">
        <v>476</v>
      </c>
      <c r="D195" s="40">
        <v>35000</v>
      </c>
      <c r="E195" s="67">
        <v>4967.22</v>
      </c>
      <c r="F195" s="43">
        <f t="shared" si="2"/>
        <v>30032.78</v>
      </c>
    </row>
    <row r="196" spans="1:6" x14ac:dyDescent="0.2">
      <c r="A196" s="42" t="s">
        <v>251</v>
      </c>
      <c r="B196" s="75" t="s">
        <v>235</v>
      </c>
      <c r="C196" s="86" t="s">
        <v>477</v>
      </c>
      <c r="D196" s="40">
        <v>50400</v>
      </c>
      <c r="E196" s="67">
        <v>10190</v>
      </c>
      <c r="F196" s="43">
        <f t="shared" si="2"/>
        <v>40210</v>
      </c>
    </row>
    <row r="197" spans="1:6" x14ac:dyDescent="0.2">
      <c r="A197" s="42" t="s">
        <v>317</v>
      </c>
      <c r="B197" s="75" t="s">
        <v>235</v>
      </c>
      <c r="C197" s="86" t="s">
        <v>478</v>
      </c>
      <c r="D197" s="40">
        <v>4000</v>
      </c>
      <c r="E197" s="67" t="s">
        <v>53</v>
      </c>
      <c r="F197" s="43">
        <f t="shared" si="2"/>
        <v>4000</v>
      </c>
    </row>
    <row r="198" spans="1:6" x14ac:dyDescent="0.2">
      <c r="A198" s="42" t="s">
        <v>279</v>
      </c>
      <c r="B198" s="75" t="s">
        <v>235</v>
      </c>
      <c r="C198" s="86" t="s">
        <v>479</v>
      </c>
      <c r="D198" s="40">
        <v>25000</v>
      </c>
      <c r="E198" s="67" t="s">
        <v>53</v>
      </c>
      <c r="F198" s="43">
        <f t="shared" si="2"/>
        <v>25000</v>
      </c>
    </row>
    <row r="199" spans="1:6" x14ac:dyDescent="0.2">
      <c r="A199" s="42" t="s">
        <v>283</v>
      </c>
      <c r="B199" s="75" t="s">
        <v>235</v>
      </c>
      <c r="C199" s="86" t="s">
        <v>480</v>
      </c>
      <c r="D199" s="40">
        <v>25000</v>
      </c>
      <c r="E199" s="67" t="s">
        <v>53</v>
      </c>
      <c r="F199" s="43">
        <f t="shared" si="2"/>
        <v>25000</v>
      </c>
    </row>
    <row r="200" spans="1:6" ht="22.5" x14ac:dyDescent="0.2">
      <c r="A200" s="42" t="s">
        <v>245</v>
      </c>
      <c r="B200" s="75" t="s">
        <v>235</v>
      </c>
      <c r="C200" s="86" t="s">
        <v>481</v>
      </c>
      <c r="D200" s="40">
        <v>121000</v>
      </c>
      <c r="E200" s="67">
        <v>1600</v>
      </c>
      <c r="F200" s="43">
        <f t="shared" si="2"/>
        <v>119400</v>
      </c>
    </row>
    <row r="201" spans="1:6" x14ac:dyDescent="0.2">
      <c r="A201" s="42" t="s">
        <v>247</v>
      </c>
      <c r="B201" s="75" t="s">
        <v>235</v>
      </c>
      <c r="C201" s="86" t="s">
        <v>482</v>
      </c>
      <c r="D201" s="40">
        <v>92000</v>
      </c>
      <c r="E201" s="67">
        <v>1600</v>
      </c>
      <c r="F201" s="43">
        <f t="shared" si="2"/>
        <v>90400</v>
      </c>
    </row>
    <row r="202" spans="1:6" x14ac:dyDescent="0.2">
      <c r="A202" s="42" t="s">
        <v>249</v>
      </c>
      <c r="B202" s="75" t="s">
        <v>235</v>
      </c>
      <c r="C202" s="86" t="s">
        <v>483</v>
      </c>
      <c r="D202" s="40">
        <v>92000</v>
      </c>
      <c r="E202" s="67">
        <v>1600</v>
      </c>
      <c r="F202" s="43">
        <f t="shared" si="2"/>
        <v>90400</v>
      </c>
    </row>
    <row r="203" spans="1:6" x14ac:dyDescent="0.2">
      <c r="A203" s="42" t="s">
        <v>288</v>
      </c>
      <c r="B203" s="75" t="s">
        <v>235</v>
      </c>
      <c r="C203" s="86" t="s">
        <v>484</v>
      </c>
      <c r="D203" s="40">
        <v>32000</v>
      </c>
      <c r="E203" s="67" t="s">
        <v>53</v>
      </c>
      <c r="F203" s="43">
        <f t="shared" si="2"/>
        <v>32000</v>
      </c>
    </row>
    <row r="204" spans="1:6" x14ac:dyDescent="0.2">
      <c r="A204" s="42" t="s">
        <v>436</v>
      </c>
      <c r="B204" s="75" t="s">
        <v>235</v>
      </c>
      <c r="C204" s="86" t="s">
        <v>485</v>
      </c>
      <c r="D204" s="40">
        <v>19000</v>
      </c>
      <c r="E204" s="67" t="s">
        <v>53</v>
      </c>
      <c r="F204" s="43">
        <f t="shared" si="2"/>
        <v>19000</v>
      </c>
    </row>
    <row r="205" spans="1:6" x14ac:dyDescent="0.2">
      <c r="A205" s="42" t="s">
        <v>251</v>
      </c>
      <c r="B205" s="75" t="s">
        <v>235</v>
      </c>
      <c r="C205" s="86" t="s">
        <v>486</v>
      </c>
      <c r="D205" s="40">
        <v>41000</v>
      </c>
      <c r="E205" s="67">
        <v>1600</v>
      </c>
      <c r="F205" s="43">
        <f t="shared" si="2"/>
        <v>39400</v>
      </c>
    </row>
    <row r="206" spans="1:6" x14ac:dyDescent="0.2">
      <c r="A206" s="42" t="s">
        <v>279</v>
      </c>
      <c r="B206" s="75" t="s">
        <v>235</v>
      </c>
      <c r="C206" s="86" t="s">
        <v>487</v>
      </c>
      <c r="D206" s="40">
        <v>29000</v>
      </c>
      <c r="E206" s="67" t="s">
        <v>53</v>
      </c>
      <c r="F206" s="43">
        <f t="shared" si="2"/>
        <v>29000</v>
      </c>
    </row>
    <row r="207" spans="1:6" x14ac:dyDescent="0.2">
      <c r="A207" s="42" t="s">
        <v>281</v>
      </c>
      <c r="B207" s="75" t="s">
        <v>235</v>
      </c>
      <c r="C207" s="86" t="s">
        <v>488</v>
      </c>
      <c r="D207" s="40">
        <v>29000</v>
      </c>
      <c r="E207" s="67" t="s">
        <v>53</v>
      </c>
      <c r="F207" s="43">
        <f t="shared" ref="F207:F267" si="3">IF(OR(D207="-",E207=D207),"-",D207-IF(E207="-",0,E207))</f>
        <v>29000</v>
      </c>
    </row>
    <row r="208" spans="1:6" ht="22.5" x14ac:dyDescent="0.2">
      <c r="A208" s="94" t="s">
        <v>489</v>
      </c>
      <c r="B208" s="95" t="s">
        <v>235</v>
      </c>
      <c r="C208" s="96" t="s">
        <v>490</v>
      </c>
      <c r="D208" s="97">
        <v>1600000</v>
      </c>
      <c r="E208" s="98">
        <v>41711.9</v>
      </c>
      <c r="F208" s="99">
        <f t="shared" si="3"/>
        <v>1558288.1</v>
      </c>
    </row>
    <row r="209" spans="1:6" ht="22.5" x14ac:dyDescent="0.2">
      <c r="A209" s="42" t="s">
        <v>241</v>
      </c>
      <c r="B209" s="75" t="s">
        <v>235</v>
      </c>
      <c r="C209" s="86" t="s">
        <v>491</v>
      </c>
      <c r="D209" s="40">
        <v>600000</v>
      </c>
      <c r="E209" s="67">
        <v>41711.9</v>
      </c>
      <c r="F209" s="43">
        <f t="shared" si="3"/>
        <v>558288.1</v>
      </c>
    </row>
    <row r="210" spans="1:6" ht="22.5" x14ac:dyDescent="0.2">
      <c r="A210" s="42" t="s">
        <v>243</v>
      </c>
      <c r="B210" s="75" t="s">
        <v>235</v>
      </c>
      <c r="C210" s="86" t="s">
        <v>492</v>
      </c>
      <c r="D210" s="40">
        <v>600000</v>
      </c>
      <c r="E210" s="67">
        <v>41711.9</v>
      </c>
      <c r="F210" s="43">
        <f t="shared" si="3"/>
        <v>558288.1</v>
      </c>
    </row>
    <row r="211" spans="1:6" ht="22.5" x14ac:dyDescent="0.2">
      <c r="A211" s="42" t="s">
        <v>245</v>
      </c>
      <c r="B211" s="75" t="s">
        <v>235</v>
      </c>
      <c r="C211" s="86" t="s">
        <v>493</v>
      </c>
      <c r="D211" s="40">
        <v>600000</v>
      </c>
      <c r="E211" s="67">
        <v>41711.9</v>
      </c>
      <c r="F211" s="43">
        <f t="shared" si="3"/>
        <v>558288.1</v>
      </c>
    </row>
    <row r="212" spans="1:6" x14ac:dyDescent="0.2">
      <c r="A212" s="42" t="s">
        <v>247</v>
      </c>
      <c r="B212" s="75" t="s">
        <v>235</v>
      </c>
      <c r="C212" s="86" t="s">
        <v>494</v>
      </c>
      <c r="D212" s="40">
        <v>524000</v>
      </c>
      <c r="E212" s="67">
        <v>41711.9</v>
      </c>
      <c r="F212" s="43">
        <f t="shared" si="3"/>
        <v>482288.1</v>
      </c>
    </row>
    <row r="213" spans="1:6" x14ac:dyDescent="0.2">
      <c r="A213" s="42" t="s">
        <v>249</v>
      </c>
      <c r="B213" s="75" t="s">
        <v>235</v>
      </c>
      <c r="C213" s="86" t="s">
        <v>495</v>
      </c>
      <c r="D213" s="40">
        <v>254000</v>
      </c>
      <c r="E213" s="67" t="s">
        <v>53</v>
      </c>
      <c r="F213" s="43">
        <f t="shared" si="3"/>
        <v>254000</v>
      </c>
    </row>
    <row r="214" spans="1:6" x14ac:dyDescent="0.2">
      <c r="A214" s="42" t="s">
        <v>251</v>
      </c>
      <c r="B214" s="75" t="s">
        <v>235</v>
      </c>
      <c r="C214" s="86" t="s">
        <v>496</v>
      </c>
      <c r="D214" s="40">
        <v>254000</v>
      </c>
      <c r="E214" s="67" t="s">
        <v>53</v>
      </c>
      <c r="F214" s="43">
        <f t="shared" si="3"/>
        <v>254000</v>
      </c>
    </row>
    <row r="215" spans="1:6" x14ac:dyDescent="0.2">
      <c r="A215" s="42" t="s">
        <v>317</v>
      </c>
      <c r="B215" s="75" t="s">
        <v>235</v>
      </c>
      <c r="C215" s="86" t="s">
        <v>497</v>
      </c>
      <c r="D215" s="40">
        <v>270000</v>
      </c>
      <c r="E215" s="67">
        <v>41711.9</v>
      </c>
      <c r="F215" s="43">
        <f t="shared" si="3"/>
        <v>228288.1</v>
      </c>
    </row>
    <row r="216" spans="1:6" x14ac:dyDescent="0.2">
      <c r="A216" s="42" t="s">
        <v>279</v>
      </c>
      <c r="B216" s="75" t="s">
        <v>235</v>
      </c>
      <c r="C216" s="86" t="s">
        <v>498</v>
      </c>
      <c r="D216" s="40">
        <v>76000</v>
      </c>
      <c r="E216" s="67" t="s">
        <v>53</v>
      </c>
      <c r="F216" s="43">
        <f t="shared" si="3"/>
        <v>76000</v>
      </c>
    </row>
    <row r="217" spans="1:6" x14ac:dyDescent="0.2">
      <c r="A217" s="42" t="s">
        <v>281</v>
      </c>
      <c r="B217" s="75" t="s">
        <v>235</v>
      </c>
      <c r="C217" s="86" t="s">
        <v>499</v>
      </c>
      <c r="D217" s="40">
        <v>21000</v>
      </c>
      <c r="E217" s="67" t="s">
        <v>53</v>
      </c>
      <c r="F217" s="43">
        <f t="shared" si="3"/>
        <v>21000</v>
      </c>
    </row>
    <row r="218" spans="1:6" x14ac:dyDescent="0.2">
      <c r="A218" s="42" t="s">
        <v>283</v>
      </c>
      <c r="B218" s="75" t="s">
        <v>235</v>
      </c>
      <c r="C218" s="86" t="s">
        <v>500</v>
      </c>
      <c r="D218" s="40">
        <v>55000</v>
      </c>
      <c r="E218" s="67" t="s">
        <v>53</v>
      </c>
      <c r="F218" s="43">
        <f t="shared" si="3"/>
        <v>55000</v>
      </c>
    </row>
    <row r="219" spans="1:6" x14ac:dyDescent="0.2">
      <c r="A219" s="42" t="s">
        <v>421</v>
      </c>
      <c r="B219" s="75" t="s">
        <v>235</v>
      </c>
      <c r="C219" s="86" t="s">
        <v>501</v>
      </c>
      <c r="D219" s="40">
        <v>1000000</v>
      </c>
      <c r="E219" s="67" t="s">
        <v>53</v>
      </c>
      <c r="F219" s="43">
        <f t="shared" si="3"/>
        <v>1000000</v>
      </c>
    </row>
    <row r="220" spans="1:6" x14ac:dyDescent="0.2">
      <c r="A220" s="42" t="s">
        <v>421</v>
      </c>
      <c r="B220" s="75" t="s">
        <v>235</v>
      </c>
      <c r="C220" s="86" t="s">
        <v>502</v>
      </c>
      <c r="D220" s="40">
        <v>1000000</v>
      </c>
      <c r="E220" s="67" t="s">
        <v>53</v>
      </c>
      <c r="F220" s="43">
        <f t="shared" si="3"/>
        <v>1000000</v>
      </c>
    </row>
    <row r="221" spans="1:6" ht="22.5" x14ac:dyDescent="0.2">
      <c r="A221" s="42" t="s">
        <v>424</v>
      </c>
      <c r="B221" s="75" t="s">
        <v>235</v>
      </c>
      <c r="C221" s="86" t="s">
        <v>503</v>
      </c>
      <c r="D221" s="40">
        <v>1000000</v>
      </c>
      <c r="E221" s="67" t="s">
        <v>53</v>
      </c>
      <c r="F221" s="43">
        <f t="shared" si="3"/>
        <v>1000000</v>
      </c>
    </row>
    <row r="222" spans="1:6" x14ac:dyDescent="0.2">
      <c r="A222" s="42" t="s">
        <v>247</v>
      </c>
      <c r="B222" s="75" t="s">
        <v>235</v>
      </c>
      <c r="C222" s="86" t="s">
        <v>504</v>
      </c>
      <c r="D222" s="40">
        <v>1000000</v>
      </c>
      <c r="E222" s="67" t="s">
        <v>53</v>
      </c>
      <c r="F222" s="43">
        <f t="shared" si="3"/>
        <v>1000000</v>
      </c>
    </row>
    <row r="223" spans="1:6" x14ac:dyDescent="0.2">
      <c r="A223" s="42" t="s">
        <v>249</v>
      </c>
      <c r="B223" s="75" t="s">
        <v>235</v>
      </c>
      <c r="C223" s="86" t="s">
        <v>505</v>
      </c>
      <c r="D223" s="40">
        <v>1000000</v>
      </c>
      <c r="E223" s="67" t="s">
        <v>53</v>
      </c>
      <c r="F223" s="43">
        <f t="shared" si="3"/>
        <v>1000000</v>
      </c>
    </row>
    <row r="224" spans="1:6" x14ac:dyDescent="0.2">
      <c r="A224" s="42" t="s">
        <v>251</v>
      </c>
      <c r="B224" s="75" t="s">
        <v>235</v>
      </c>
      <c r="C224" s="86" t="s">
        <v>506</v>
      </c>
      <c r="D224" s="40">
        <v>1000000</v>
      </c>
      <c r="E224" s="67" t="s">
        <v>53</v>
      </c>
      <c r="F224" s="43">
        <f t="shared" si="3"/>
        <v>1000000</v>
      </c>
    </row>
    <row r="225" spans="1:6" x14ac:dyDescent="0.2">
      <c r="A225" s="94" t="s">
        <v>507</v>
      </c>
      <c r="B225" s="95" t="s">
        <v>235</v>
      </c>
      <c r="C225" s="96" t="s">
        <v>508</v>
      </c>
      <c r="D225" s="97">
        <v>97520</v>
      </c>
      <c r="E225" s="98">
        <v>28063.51</v>
      </c>
      <c r="F225" s="99">
        <f t="shared" si="3"/>
        <v>69456.490000000005</v>
      </c>
    </row>
    <row r="226" spans="1:6" x14ac:dyDescent="0.2">
      <c r="A226" s="94" t="s">
        <v>509</v>
      </c>
      <c r="B226" s="95" t="s">
        <v>235</v>
      </c>
      <c r="C226" s="96" t="s">
        <v>510</v>
      </c>
      <c r="D226" s="97">
        <v>20520</v>
      </c>
      <c r="E226" s="98">
        <v>5130</v>
      </c>
      <c r="F226" s="99">
        <f t="shared" si="3"/>
        <v>15390</v>
      </c>
    </row>
    <row r="227" spans="1:6" x14ac:dyDescent="0.2">
      <c r="A227" s="42" t="s">
        <v>511</v>
      </c>
      <c r="B227" s="75" t="s">
        <v>235</v>
      </c>
      <c r="C227" s="86" t="s">
        <v>512</v>
      </c>
      <c r="D227" s="40">
        <v>20520</v>
      </c>
      <c r="E227" s="67">
        <v>5130</v>
      </c>
      <c r="F227" s="43">
        <f t="shared" si="3"/>
        <v>15390</v>
      </c>
    </row>
    <row r="228" spans="1:6" ht="22.5" x14ac:dyDescent="0.2">
      <c r="A228" s="42" t="s">
        <v>513</v>
      </c>
      <c r="B228" s="75" t="s">
        <v>235</v>
      </c>
      <c r="C228" s="86" t="s">
        <v>514</v>
      </c>
      <c r="D228" s="40">
        <v>20520</v>
      </c>
      <c r="E228" s="67">
        <v>5130</v>
      </c>
      <c r="F228" s="43">
        <f t="shared" si="3"/>
        <v>15390</v>
      </c>
    </row>
    <row r="229" spans="1:6" ht="22.5" x14ac:dyDescent="0.2">
      <c r="A229" s="42" t="s">
        <v>515</v>
      </c>
      <c r="B229" s="75" t="s">
        <v>235</v>
      </c>
      <c r="C229" s="86" t="s">
        <v>516</v>
      </c>
      <c r="D229" s="40">
        <v>20520</v>
      </c>
      <c r="E229" s="67">
        <v>5130</v>
      </c>
      <c r="F229" s="43">
        <f t="shared" si="3"/>
        <v>15390</v>
      </c>
    </row>
    <row r="230" spans="1:6" x14ac:dyDescent="0.2">
      <c r="A230" s="42" t="s">
        <v>247</v>
      </c>
      <c r="B230" s="75" t="s">
        <v>235</v>
      </c>
      <c r="C230" s="86" t="s">
        <v>517</v>
      </c>
      <c r="D230" s="40">
        <v>20520</v>
      </c>
      <c r="E230" s="67">
        <v>5130</v>
      </c>
      <c r="F230" s="43">
        <f t="shared" si="3"/>
        <v>15390</v>
      </c>
    </row>
    <row r="231" spans="1:6" x14ac:dyDescent="0.2">
      <c r="A231" s="42" t="s">
        <v>518</v>
      </c>
      <c r="B231" s="75" t="s">
        <v>235</v>
      </c>
      <c r="C231" s="86" t="s">
        <v>519</v>
      </c>
      <c r="D231" s="40">
        <v>20520</v>
      </c>
      <c r="E231" s="67">
        <v>5130</v>
      </c>
      <c r="F231" s="43">
        <f t="shared" si="3"/>
        <v>15390</v>
      </c>
    </row>
    <row r="232" spans="1:6" ht="22.5" x14ac:dyDescent="0.2">
      <c r="A232" s="42" t="s">
        <v>520</v>
      </c>
      <c r="B232" s="75" t="s">
        <v>235</v>
      </c>
      <c r="C232" s="86" t="s">
        <v>521</v>
      </c>
      <c r="D232" s="40">
        <v>20520</v>
      </c>
      <c r="E232" s="67">
        <v>5130</v>
      </c>
      <c r="F232" s="43">
        <f t="shared" si="3"/>
        <v>15390</v>
      </c>
    </row>
    <row r="233" spans="1:6" x14ac:dyDescent="0.2">
      <c r="A233" s="94" t="s">
        <v>522</v>
      </c>
      <c r="B233" s="95" t="s">
        <v>235</v>
      </c>
      <c r="C233" s="96" t="s">
        <v>523</v>
      </c>
      <c r="D233" s="97">
        <v>77000</v>
      </c>
      <c r="E233" s="98">
        <v>22933.51</v>
      </c>
      <c r="F233" s="99">
        <f t="shared" si="3"/>
        <v>54066.490000000005</v>
      </c>
    </row>
    <row r="234" spans="1:6" ht="22.5" x14ac:dyDescent="0.2">
      <c r="A234" s="42" t="s">
        <v>241</v>
      </c>
      <c r="B234" s="75" t="s">
        <v>235</v>
      </c>
      <c r="C234" s="86" t="s">
        <v>524</v>
      </c>
      <c r="D234" s="40">
        <v>7000</v>
      </c>
      <c r="E234" s="67">
        <v>1008.19</v>
      </c>
      <c r="F234" s="43">
        <f t="shared" si="3"/>
        <v>5991.8099999999995</v>
      </c>
    </row>
    <row r="235" spans="1:6" ht="22.5" x14ac:dyDescent="0.2">
      <c r="A235" s="42" t="s">
        <v>243</v>
      </c>
      <c r="B235" s="75" t="s">
        <v>235</v>
      </c>
      <c r="C235" s="86" t="s">
        <v>525</v>
      </c>
      <c r="D235" s="40">
        <v>7000</v>
      </c>
      <c r="E235" s="67">
        <v>1008.19</v>
      </c>
      <c r="F235" s="43">
        <f t="shared" si="3"/>
        <v>5991.8099999999995</v>
      </c>
    </row>
    <row r="236" spans="1:6" ht="22.5" x14ac:dyDescent="0.2">
      <c r="A236" s="42" t="s">
        <v>245</v>
      </c>
      <c r="B236" s="75" t="s">
        <v>235</v>
      </c>
      <c r="C236" s="86" t="s">
        <v>526</v>
      </c>
      <c r="D236" s="40">
        <v>7000</v>
      </c>
      <c r="E236" s="67">
        <v>1008.19</v>
      </c>
      <c r="F236" s="43">
        <f t="shared" si="3"/>
        <v>5991.8099999999995</v>
      </c>
    </row>
    <row r="237" spans="1:6" x14ac:dyDescent="0.2">
      <c r="A237" s="42" t="s">
        <v>247</v>
      </c>
      <c r="B237" s="75" t="s">
        <v>235</v>
      </c>
      <c r="C237" s="86" t="s">
        <v>527</v>
      </c>
      <c r="D237" s="40">
        <v>7000</v>
      </c>
      <c r="E237" s="67">
        <v>1008.19</v>
      </c>
      <c r="F237" s="43">
        <f t="shared" si="3"/>
        <v>5991.8099999999995</v>
      </c>
    </row>
    <row r="238" spans="1:6" x14ac:dyDescent="0.2">
      <c r="A238" s="42" t="s">
        <v>249</v>
      </c>
      <c r="B238" s="75" t="s">
        <v>235</v>
      </c>
      <c r="C238" s="86" t="s">
        <v>528</v>
      </c>
      <c r="D238" s="40">
        <v>7000</v>
      </c>
      <c r="E238" s="67">
        <v>1008.19</v>
      </c>
      <c r="F238" s="43">
        <f t="shared" si="3"/>
        <v>5991.8099999999995</v>
      </c>
    </row>
    <row r="239" spans="1:6" x14ac:dyDescent="0.2">
      <c r="A239" s="42" t="s">
        <v>251</v>
      </c>
      <c r="B239" s="75" t="s">
        <v>235</v>
      </c>
      <c r="C239" s="86" t="s">
        <v>529</v>
      </c>
      <c r="D239" s="40">
        <v>7000</v>
      </c>
      <c r="E239" s="67">
        <v>1008.19</v>
      </c>
      <c r="F239" s="43">
        <f t="shared" si="3"/>
        <v>5991.8099999999995</v>
      </c>
    </row>
    <row r="240" spans="1:6" x14ac:dyDescent="0.2">
      <c r="A240" s="42" t="s">
        <v>511</v>
      </c>
      <c r="B240" s="75" t="s">
        <v>235</v>
      </c>
      <c r="C240" s="86" t="s">
        <v>530</v>
      </c>
      <c r="D240" s="40">
        <v>70000</v>
      </c>
      <c r="E240" s="67">
        <v>21925.32</v>
      </c>
      <c r="F240" s="43">
        <f t="shared" si="3"/>
        <v>48074.68</v>
      </c>
    </row>
    <row r="241" spans="1:6" x14ac:dyDescent="0.2">
      <c r="A241" s="42" t="s">
        <v>531</v>
      </c>
      <c r="B241" s="75" t="s">
        <v>235</v>
      </c>
      <c r="C241" s="86" t="s">
        <v>532</v>
      </c>
      <c r="D241" s="40">
        <v>70000</v>
      </c>
      <c r="E241" s="67">
        <v>21925.32</v>
      </c>
      <c r="F241" s="43">
        <f t="shared" si="3"/>
        <v>48074.68</v>
      </c>
    </row>
    <row r="242" spans="1:6" ht="22.5" x14ac:dyDescent="0.2">
      <c r="A242" s="42" t="s">
        <v>533</v>
      </c>
      <c r="B242" s="75" t="s">
        <v>235</v>
      </c>
      <c r="C242" s="86" t="s">
        <v>534</v>
      </c>
      <c r="D242" s="40">
        <v>70000</v>
      </c>
      <c r="E242" s="67">
        <v>21925.32</v>
      </c>
      <c r="F242" s="43">
        <f t="shared" si="3"/>
        <v>48074.68</v>
      </c>
    </row>
    <row r="243" spans="1:6" x14ac:dyDescent="0.2">
      <c r="A243" s="42" t="s">
        <v>247</v>
      </c>
      <c r="B243" s="75" t="s">
        <v>235</v>
      </c>
      <c r="C243" s="86" t="s">
        <v>535</v>
      </c>
      <c r="D243" s="40">
        <v>70000</v>
      </c>
      <c r="E243" s="67">
        <v>21925.32</v>
      </c>
      <c r="F243" s="43">
        <f t="shared" si="3"/>
        <v>48074.68</v>
      </c>
    </row>
    <row r="244" spans="1:6" x14ac:dyDescent="0.2">
      <c r="A244" s="42" t="s">
        <v>518</v>
      </c>
      <c r="B244" s="75" t="s">
        <v>235</v>
      </c>
      <c r="C244" s="86" t="s">
        <v>536</v>
      </c>
      <c r="D244" s="40">
        <v>70000</v>
      </c>
      <c r="E244" s="67">
        <v>21925.32</v>
      </c>
      <c r="F244" s="43">
        <f t="shared" si="3"/>
        <v>48074.68</v>
      </c>
    </row>
    <row r="245" spans="1:6" x14ac:dyDescent="0.2">
      <c r="A245" s="42" t="s">
        <v>537</v>
      </c>
      <c r="B245" s="75" t="s">
        <v>235</v>
      </c>
      <c r="C245" s="86" t="s">
        <v>538</v>
      </c>
      <c r="D245" s="40">
        <v>70000</v>
      </c>
      <c r="E245" s="67">
        <v>21925.32</v>
      </c>
      <c r="F245" s="43">
        <f t="shared" si="3"/>
        <v>48074.68</v>
      </c>
    </row>
    <row r="246" spans="1:6" x14ac:dyDescent="0.2">
      <c r="A246" s="94" t="s">
        <v>539</v>
      </c>
      <c r="B246" s="95" t="s">
        <v>235</v>
      </c>
      <c r="C246" s="96" t="s">
        <v>540</v>
      </c>
      <c r="D246" s="97">
        <v>1080000</v>
      </c>
      <c r="E246" s="98">
        <v>17445</v>
      </c>
      <c r="F246" s="99">
        <f t="shared" si="3"/>
        <v>1062555</v>
      </c>
    </row>
    <row r="247" spans="1:6" ht="22.5" x14ac:dyDescent="0.2">
      <c r="A247" s="94" t="s">
        <v>541</v>
      </c>
      <c r="B247" s="95" t="s">
        <v>235</v>
      </c>
      <c r="C247" s="96" t="s">
        <v>542</v>
      </c>
      <c r="D247" s="97">
        <v>1080000</v>
      </c>
      <c r="E247" s="98">
        <v>17445</v>
      </c>
      <c r="F247" s="99">
        <f t="shared" si="3"/>
        <v>1062555</v>
      </c>
    </row>
    <row r="248" spans="1:6" ht="22.5" x14ac:dyDescent="0.2">
      <c r="A248" s="42" t="s">
        <v>241</v>
      </c>
      <c r="B248" s="75" t="s">
        <v>235</v>
      </c>
      <c r="C248" s="86" t="s">
        <v>543</v>
      </c>
      <c r="D248" s="40">
        <v>499000</v>
      </c>
      <c r="E248" s="67">
        <v>17445</v>
      </c>
      <c r="F248" s="43">
        <f t="shared" si="3"/>
        <v>481555</v>
      </c>
    </row>
    <row r="249" spans="1:6" ht="22.5" x14ac:dyDescent="0.2">
      <c r="A249" s="42" t="s">
        <v>243</v>
      </c>
      <c r="B249" s="75" t="s">
        <v>235</v>
      </c>
      <c r="C249" s="86" t="s">
        <v>544</v>
      </c>
      <c r="D249" s="40">
        <v>499000</v>
      </c>
      <c r="E249" s="67">
        <v>17445</v>
      </c>
      <c r="F249" s="43">
        <f t="shared" si="3"/>
        <v>481555</v>
      </c>
    </row>
    <row r="250" spans="1:6" ht="22.5" x14ac:dyDescent="0.2">
      <c r="A250" s="42" t="s">
        <v>245</v>
      </c>
      <c r="B250" s="75" t="s">
        <v>235</v>
      </c>
      <c r="C250" s="86" t="s">
        <v>545</v>
      </c>
      <c r="D250" s="40">
        <v>499000</v>
      </c>
      <c r="E250" s="67">
        <v>17445</v>
      </c>
      <c r="F250" s="43">
        <f t="shared" si="3"/>
        <v>481555</v>
      </c>
    </row>
    <row r="251" spans="1:6" x14ac:dyDescent="0.2">
      <c r="A251" s="42" t="s">
        <v>247</v>
      </c>
      <c r="B251" s="75" t="s">
        <v>235</v>
      </c>
      <c r="C251" s="86" t="s">
        <v>546</v>
      </c>
      <c r="D251" s="40">
        <v>265000</v>
      </c>
      <c r="E251" s="67">
        <v>17445</v>
      </c>
      <c r="F251" s="43">
        <f t="shared" si="3"/>
        <v>247555</v>
      </c>
    </row>
    <row r="252" spans="1:6" x14ac:dyDescent="0.2">
      <c r="A252" s="42" t="s">
        <v>249</v>
      </c>
      <c r="B252" s="75" t="s">
        <v>235</v>
      </c>
      <c r="C252" s="86" t="s">
        <v>547</v>
      </c>
      <c r="D252" s="40">
        <v>30000</v>
      </c>
      <c r="E252" s="67" t="s">
        <v>53</v>
      </c>
      <c r="F252" s="43">
        <f t="shared" si="3"/>
        <v>30000</v>
      </c>
    </row>
    <row r="253" spans="1:6" x14ac:dyDescent="0.2">
      <c r="A253" s="42" t="s">
        <v>288</v>
      </c>
      <c r="B253" s="75" t="s">
        <v>235</v>
      </c>
      <c r="C253" s="86" t="s">
        <v>548</v>
      </c>
      <c r="D253" s="40">
        <v>25000</v>
      </c>
      <c r="E253" s="67" t="s">
        <v>53</v>
      </c>
      <c r="F253" s="43">
        <f t="shared" si="3"/>
        <v>25000</v>
      </c>
    </row>
    <row r="254" spans="1:6" x14ac:dyDescent="0.2">
      <c r="A254" s="42" t="s">
        <v>436</v>
      </c>
      <c r="B254" s="75" t="s">
        <v>235</v>
      </c>
      <c r="C254" s="86" t="s">
        <v>549</v>
      </c>
      <c r="D254" s="40">
        <v>5000</v>
      </c>
      <c r="E254" s="67" t="s">
        <v>53</v>
      </c>
      <c r="F254" s="43">
        <f t="shared" si="3"/>
        <v>5000</v>
      </c>
    </row>
    <row r="255" spans="1:6" x14ac:dyDescent="0.2">
      <c r="A255" s="42" t="s">
        <v>317</v>
      </c>
      <c r="B255" s="75" t="s">
        <v>235</v>
      </c>
      <c r="C255" s="86" t="s">
        <v>550</v>
      </c>
      <c r="D255" s="40">
        <v>235000</v>
      </c>
      <c r="E255" s="67">
        <v>17445</v>
      </c>
      <c r="F255" s="43">
        <f t="shared" si="3"/>
        <v>217555</v>
      </c>
    </row>
    <row r="256" spans="1:6" x14ac:dyDescent="0.2">
      <c r="A256" s="42" t="s">
        <v>279</v>
      </c>
      <c r="B256" s="75" t="s">
        <v>235</v>
      </c>
      <c r="C256" s="86" t="s">
        <v>551</v>
      </c>
      <c r="D256" s="40">
        <v>234000</v>
      </c>
      <c r="E256" s="67" t="s">
        <v>53</v>
      </c>
      <c r="F256" s="43">
        <f t="shared" si="3"/>
        <v>234000</v>
      </c>
    </row>
    <row r="257" spans="1:6" x14ac:dyDescent="0.2">
      <c r="A257" s="42" t="s">
        <v>283</v>
      </c>
      <c r="B257" s="75" t="s">
        <v>235</v>
      </c>
      <c r="C257" s="86" t="s">
        <v>552</v>
      </c>
      <c r="D257" s="40">
        <v>234000</v>
      </c>
      <c r="E257" s="67" t="s">
        <v>53</v>
      </c>
      <c r="F257" s="43">
        <f t="shared" si="3"/>
        <v>234000</v>
      </c>
    </row>
    <row r="258" spans="1:6" x14ac:dyDescent="0.2">
      <c r="A258" s="42" t="s">
        <v>421</v>
      </c>
      <c r="B258" s="75" t="s">
        <v>235</v>
      </c>
      <c r="C258" s="86" t="s">
        <v>553</v>
      </c>
      <c r="D258" s="40">
        <v>580000</v>
      </c>
      <c r="E258" s="67" t="s">
        <v>53</v>
      </c>
      <c r="F258" s="43">
        <f t="shared" si="3"/>
        <v>580000</v>
      </c>
    </row>
    <row r="259" spans="1:6" x14ac:dyDescent="0.2">
      <c r="A259" s="42" t="s">
        <v>421</v>
      </c>
      <c r="B259" s="75" t="s">
        <v>235</v>
      </c>
      <c r="C259" s="86" t="s">
        <v>554</v>
      </c>
      <c r="D259" s="40">
        <v>580000</v>
      </c>
      <c r="E259" s="67" t="s">
        <v>53</v>
      </c>
      <c r="F259" s="43">
        <f t="shared" si="3"/>
        <v>580000</v>
      </c>
    </row>
    <row r="260" spans="1:6" ht="22.5" x14ac:dyDescent="0.2">
      <c r="A260" s="42" t="s">
        <v>424</v>
      </c>
      <c r="B260" s="75" t="s">
        <v>235</v>
      </c>
      <c r="C260" s="86" t="s">
        <v>555</v>
      </c>
      <c r="D260" s="40">
        <v>580000</v>
      </c>
      <c r="E260" s="67" t="s">
        <v>53</v>
      </c>
      <c r="F260" s="43">
        <f t="shared" si="3"/>
        <v>580000</v>
      </c>
    </row>
    <row r="261" spans="1:6" x14ac:dyDescent="0.2">
      <c r="A261" s="42" t="s">
        <v>279</v>
      </c>
      <c r="B261" s="75" t="s">
        <v>235</v>
      </c>
      <c r="C261" s="86" t="s">
        <v>556</v>
      </c>
      <c r="D261" s="40">
        <v>580000</v>
      </c>
      <c r="E261" s="67" t="s">
        <v>53</v>
      </c>
      <c r="F261" s="43">
        <f t="shared" si="3"/>
        <v>580000</v>
      </c>
    </row>
    <row r="262" spans="1:6" x14ac:dyDescent="0.2">
      <c r="A262" s="42" t="s">
        <v>281</v>
      </c>
      <c r="B262" s="75" t="s">
        <v>235</v>
      </c>
      <c r="C262" s="86" t="s">
        <v>557</v>
      </c>
      <c r="D262" s="40">
        <v>580000</v>
      </c>
      <c r="E262" s="67" t="s">
        <v>53</v>
      </c>
      <c r="F262" s="43">
        <f t="shared" si="3"/>
        <v>580000</v>
      </c>
    </row>
    <row r="263" spans="1:6" x14ac:dyDescent="0.2">
      <c r="A263" s="42" t="s">
        <v>310</v>
      </c>
      <c r="B263" s="75" t="s">
        <v>235</v>
      </c>
      <c r="C263" s="86" t="s">
        <v>558</v>
      </c>
      <c r="D263" s="40">
        <v>1000</v>
      </c>
      <c r="E263" s="67" t="s">
        <v>53</v>
      </c>
      <c r="F263" s="43">
        <f t="shared" si="3"/>
        <v>1000</v>
      </c>
    </row>
    <row r="264" spans="1:6" x14ac:dyDescent="0.2">
      <c r="A264" s="42" t="s">
        <v>312</v>
      </c>
      <c r="B264" s="75" t="s">
        <v>235</v>
      </c>
      <c r="C264" s="86" t="s">
        <v>559</v>
      </c>
      <c r="D264" s="40">
        <v>1000</v>
      </c>
      <c r="E264" s="67" t="s">
        <v>53</v>
      </c>
      <c r="F264" s="43">
        <f t="shared" si="3"/>
        <v>1000</v>
      </c>
    </row>
    <row r="265" spans="1:6" x14ac:dyDescent="0.2">
      <c r="A265" s="42" t="s">
        <v>314</v>
      </c>
      <c r="B265" s="75" t="s">
        <v>235</v>
      </c>
      <c r="C265" s="86" t="s">
        <v>560</v>
      </c>
      <c r="D265" s="40">
        <v>1000</v>
      </c>
      <c r="E265" s="67" t="s">
        <v>53</v>
      </c>
      <c r="F265" s="43">
        <f t="shared" si="3"/>
        <v>1000</v>
      </c>
    </row>
    <row r="266" spans="1:6" x14ac:dyDescent="0.2">
      <c r="A266" s="42" t="s">
        <v>247</v>
      </c>
      <c r="B266" s="75" t="s">
        <v>235</v>
      </c>
      <c r="C266" s="86" t="s">
        <v>561</v>
      </c>
      <c r="D266" s="40">
        <v>1000</v>
      </c>
      <c r="E266" s="67" t="s">
        <v>53</v>
      </c>
      <c r="F266" s="43">
        <f t="shared" si="3"/>
        <v>1000</v>
      </c>
    </row>
    <row r="267" spans="1:6" ht="13.5" thickBot="1" x14ac:dyDescent="0.25">
      <c r="A267" s="42" t="s">
        <v>317</v>
      </c>
      <c r="B267" s="75" t="s">
        <v>235</v>
      </c>
      <c r="C267" s="86" t="s">
        <v>562</v>
      </c>
      <c r="D267" s="40">
        <v>1000</v>
      </c>
      <c r="E267" s="67" t="s">
        <v>53</v>
      </c>
      <c r="F267" s="43">
        <f t="shared" si="3"/>
        <v>1000</v>
      </c>
    </row>
    <row r="268" spans="1:6" ht="9" customHeight="1" thickBot="1" x14ac:dyDescent="0.25">
      <c r="A268" s="80"/>
      <c r="B268" s="76"/>
      <c r="C268" s="90"/>
      <c r="D268" s="93"/>
      <c r="E268" s="76"/>
      <c r="F268" s="76"/>
    </row>
    <row r="269" spans="1:6" ht="13.9" customHeight="1" thickBot="1" x14ac:dyDescent="0.25">
      <c r="A269" s="74" t="s">
        <v>563</v>
      </c>
      <c r="B269" s="71" t="s">
        <v>564</v>
      </c>
      <c r="C269" s="91" t="s">
        <v>565</v>
      </c>
      <c r="D269" s="72">
        <v>-5485455</v>
      </c>
      <c r="E269" s="72">
        <v>5742345.1600000001</v>
      </c>
      <c r="F269" s="73" t="s">
        <v>566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56" priority="255" stopIfTrue="1" operator="equal">
      <formula>0</formula>
    </cfRule>
  </conditionalFormatting>
  <conditionalFormatting sqref="E15:F15">
    <cfRule type="cellIs" dxfId="255" priority="254" stopIfTrue="1" operator="equal">
      <formula>0</formula>
    </cfRule>
  </conditionalFormatting>
  <conditionalFormatting sqref="E16:F16">
    <cfRule type="cellIs" dxfId="254" priority="253" stopIfTrue="1" operator="equal">
      <formula>0</formula>
    </cfRule>
  </conditionalFormatting>
  <conditionalFormatting sqref="E17:F17">
    <cfRule type="cellIs" dxfId="253" priority="252" stopIfTrue="1" operator="equal">
      <formula>0</formula>
    </cfRule>
  </conditionalFormatting>
  <conditionalFormatting sqref="E18:F18">
    <cfRule type="cellIs" dxfId="252" priority="251" stopIfTrue="1" operator="equal">
      <formula>0</formula>
    </cfRule>
  </conditionalFormatting>
  <conditionalFormatting sqref="E19:F19">
    <cfRule type="cellIs" dxfId="251" priority="250" stopIfTrue="1" operator="equal">
      <formula>0</formula>
    </cfRule>
  </conditionalFormatting>
  <conditionalFormatting sqref="E20:F20">
    <cfRule type="cellIs" dxfId="250" priority="249" stopIfTrue="1" operator="equal">
      <formula>0</formula>
    </cfRule>
  </conditionalFormatting>
  <conditionalFormatting sqref="E21:F21">
    <cfRule type="cellIs" dxfId="249" priority="248" stopIfTrue="1" operator="equal">
      <formula>0</formula>
    </cfRule>
  </conditionalFormatting>
  <conditionalFormatting sqref="E22:F22">
    <cfRule type="cellIs" dxfId="248" priority="247" stopIfTrue="1" operator="equal">
      <formula>0</formula>
    </cfRule>
  </conditionalFormatting>
  <conditionalFormatting sqref="E23:F23">
    <cfRule type="cellIs" dxfId="247" priority="246" stopIfTrue="1" operator="equal">
      <formula>0</formula>
    </cfRule>
  </conditionalFormatting>
  <conditionalFormatting sqref="E24:F24">
    <cfRule type="cellIs" dxfId="246" priority="245" stopIfTrue="1" operator="equal">
      <formula>0</formula>
    </cfRule>
  </conditionalFormatting>
  <conditionalFormatting sqref="E25:F25">
    <cfRule type="cellIs" dxfId="245" priority="244" stopIfTrue="1" operator="equal">
      <formula>0</formula>
    </cfRule>
  </conditionalFormatting>
  <conditionalFormatting sqref="E26:F26">
    <cfRule type="cellIs" dxfId="244" priority="243" stopIfTrue="1" operator="equal">
      <formula>0</formula>
    </cfRule>
  </conditionalFormatting>
  <conditionalFormatting sqref="E27:F27">
    <cfRule type="cellIs" dxfId="243" priority="242" stopIfTrue="1" operator="equal">
      <formula>0</formula>
    </cfRule>
  </conditionalFormatting>
  <conditionalFormatting sqref="E28:F28">
    <cfRule type="cellIs" dxfId="242" priority="241" stopIfTrue="1" operator="equal">
      <formula>0</formula>
    </cfRule>
  </conditionalFormatting>
  <conditionalFormatting sqref="E29:F29">
    <cfRule type="cellIs" dxfId="241" priority="240" stopIfTrue="1" operator="equal">
      <formula>0</formula>
    </cfRule>
  </conditionalFormatting>
  <conditionalFormatting sqref="E30:F30">
    <cfRule type="cellIs" dxfId="240" priority="239" stopIfTrue="1" operator="equal">
      <formula>0</formula>
    </cfRule>
  </conditionalFormatting>
  <conditionalFormatting sqref="E31:F31">
    <cfRule type="cellIs" dxfId="239" priority="238" stopIfTrue="1" operator="equal">
      <formula>0</formula>
    </cfRule>
  </conditionalFormatting>
  <conditionalFormatting sqref="E32:F32">
    <cfRule type="cellIs" dxfId="238" priority="237" stopIfTrue="1" operator="equal">
      <formula>0</formula>
    </cfRule>
  </conditionalFormatting>
  <conditionalFormatting sqref="E33:F33">
    <cfRule type="cellIs" dxfId="237" priority="236" stopIfTrue="1" operator="equal">
      <formula>0</formula>
    </cfRule>
  </conditionalFormatting>
  <conditionalFormatting sqref="E34:F34">
    <cfRule type="cellIs" dxfId="236" priority="235" stopIfTrue="1" operator="equal">
      <formula>0</formula>
    </cfRule>
  </conditionalFormatting>
  <conditionalFormatting sqref="E35:F35">
    <cfRule type="cellIs" dxfId="235" priority="234" stopIfTrue="1" operator="equal">
      <formula>0</formula>
    </cfRule>
  </conditionalFormatting>
  <conditionalFormatting sqref="E36:F36">
    <cfRule type="cellIs" dxfId="234" priority="233" stopIfTrue="1" operator="equal">
      <formula>0</formula>
    </cfRule>
  </conditionalFormatting>
  <conditionalFormatting sqref="E37:F37">
    <cfRule type="cellIs" dxfId="233" priority="232" stopIfTrue="1" operator="equal">
      <formula>0</formula>
    </cfRule>
  </conditionalFormatting>
  <conditionalFormatting sqref="E38:F38">
    <cfRule type="cellIs" dxfId="232" priority="231" stopIfTrue="1" operator="equal">
      <formula>0</formula>
    </cfRule>
  </conditionalFormatting>
  <conditionalFormatting sqref="E39:F39">
    <cfRule type="cellIs" dxfId="231" priority="230" stopIfTrue="1" operator="equal">
      <formula>0</formula>
    </cfRule>
  </conditionalFormatting>
  <conditionalFormatting sqref="E40:F40">
    <cfRule type="cellIs" dxfId="230" priority="229" stopIfTrue="1" operator="equal">
      <formula>0</formula>
    </cfRule>
  </conditionalFormatting>
  <conditionalFormatting sqref="E41:F41">
    <cfRule type="cellIs" dxfId="229" priority="228" stopIfTrue="1" operator="equal">
      <formula>0</formula>
    </cfRule>
  </conditionalFormatting>
  <conditionalFormatting sqref="E42:F42">
    <cfRule type="cellIs" dxfId="228" priority="227" stopIfTrue="1" operator="equal">
      <formula>0</formula>
    </cfRule>
  </conditionalFormatting>
  <conditionalFormatting sqref="E43:F43">
    <cfRule type="cellIs" dxfId="227" priority="226" stopIfTrue="1" operator="equal">
      <formula>0</formula>
    </cfRule>
  </conditionalFormatting>
  <conditionalFormatting sqref="E44:F44">
    <cfRule type="cellIs" dxfId="226" priority="225" stopIfTrue="1" operator="equal">
      <formula>0</formula>
    </cfRule>
  </conditionalFormatting>
  <conditionalFormatting sqref="E45:F45">
    <cfRule type="cellIs" dxfId="225" priority="224" stopIfTrue="1" operator="equal">
      <formula>0</formula>
    </cfRule>
  </conditionalFormatting>
  <conditionalFormatting sqref="E46:F46">
    <cfRule type="cellIs" dxfId="224" priority="223" stopIfTrue="1" operator="equal">
      <formula>0</formula>
    </cfRule>
  </conditionalFormatting>
  <conditionalFormatting sqref="E47:F47">
    <cfRule type="cellIs" dxfId="223" priority="222" stopIfTrue="1" operator="equal">
      <formula>0</formula>
    </cfRule>
  </conditionalFormatting>
  <conditionalFormatting sqref="E48:F48">
    <cfRule type="cellIs" dxfId="222" priority="221" stopIfTrue="1" operator="equal">
      <formula>0</formula>
    </cfRule>
  </conditionalFormatting>
  <conditionalFormatting sqref="E49:F49">
    <cfRule type="cellIs" dxfId="221" priority="220" stopIfTrue="1" operator="equal">
      <formula>0</formula>
    </cfRule>
  </conditionalFormatting>
  <conditionalFormatting sqref="E50:F50">
    <cfRule type="cellIs" dxfId="220" priority="219" stopIfTrue="1" operator="equal">
      <formula>0</formula>
    </cfRule>
  </conditionalFormatting>
  <conditionalFormatting sqref="E51:F51">
    <cfRule type="cellIs" dxfId="219" priority="218" stopIfTrue="1" operator="equal">
      <formula>0</formula>
    </cfRule>
  </conditionalFormatting>
  <conditionalFormatting sqref="E52:F52">
    <cfRule type="cellIs" dxfId="218" priority="217" stopIfTrue="1" operator="equal">
      <formula>0</formula>
    </cfRule>
  </conditionalFormatting>
  <conditionalFormatting sqref="E53:F53">
    <cfRule type="cellIs" dxfId="217" priority="216" stopIfTrue="1" operator="equal">
      <formula>0</formula>
    </cfRule>
  </conditionalFormatting>
  <conditionalFormatting sqref="E54:F54">
    <cfRule type="cellIs" dxfId="216" priority="215" stopIfTrue="1" operator="equal">
      <formula>0</formula>
    </cfRule>
  </conditionalFormatting>
  <conditionalFormatting sqref="E55:F55">
    <cfRule type="cellIs" dxfId="215" priority="214" stopIfTrue="1" operator="equal">
      <formula>0</formula>
    </cfRule>
  </conditionalFormatting>
  <conditionalFormatting sqref="E56:F56">
    <cfRule type="cellIs" dxfId="214" priority="213" stopIfTrue="1" operator="equal">
      <formula>0</formula>
    </cfRule>
  </conditionalFormatting>
  <conditionalFormatting sqref="E57:F57">
    <cfRule type="cellIs" dxfId="213" priority="212" stopIfTrue="1" operator="equal">
      <formula>0</formula>
    </cfRule>
  </conditionalFormatting>
  <conditionalFormatting sqref="E58:F58">
    <cfRule type="cellIs" dxfId="212" priority="211" stopIfTrue="1" operator="equal">
      <formula>0</formula>
    </cfRule>
  </conditionalFormatting>
  <conditionalFormatting sqref="E59:F59">
    <cfRule type="cellIs" dxfId="211" priority="210" stopIfTrue="1" operator="equal">
      <formula>0</formula>
    </cfRule>
  </conditionalFormatting>
  <conditionalFormatting sqref="E60:F60">
    <cfRule type="cellIs" dxfId="210" priority="209" stopIfTrue="1" operator="equal">
      <formula>0</formula>
    </cfRule>
  </conditionalFormatting>
  <conditionalFormatting sqref="E61:F61">
    <cfRule type="cellIs" dxfId="209" priority="208" stopIfTrue="1" operator="equal">
      <formula>0</formula>
    </cfRule>
  </conditionalFormatting>
  <conditionalFormatting sqref="E62:F62">
    <cfRule type="cellIs" dxfId="208" priority="207" stopIfTrue="1" operator="equal">
      <formula>0</formula>
    </cfRule>
  </conditionalFormatting>
  <conditionalFormatting sqref="E63:F63">
    <cfRule type="cellIs" dxfId="207" priority="206" stopIfTrue="1" operator="equal">
      <formula>0</formula>
    </cfRule>
  </conditionalFormatting>
  <conditionalFormatting sqref="E64:F64">
    <cfRule type="cellIs" dxfId="206" priority="205" stopIfTrue="1" operator="equal">
      <formula>0</formula>
    </cfRule>
  </conditionalFormatting>
  <conditionalFormatting sqref="E65:F65">
    <cfRule type="cellIs" dxfId="205" priority="204" stopIfTrue="1" operator="equal">
      <formula>0</formula>
    </cfRule>
  </conditionalFormatting>
  <conditionalFormatting sqref="E66:F66">
    <cfRule type="cellIs" dxfId="204" priority="203" stopIfTrue="1" operator="equal">
      <formula>0</formula>
    </cfRule>
  </conditionalFormatting>
  <conditionalFormatting sqref="E67:F67">
    <cfRule type="cellIs" dxfId="203" priority="202" stopIfTrue="1" operator="equal">
      <formula>0</formula>
    </cfRule>
  </conditionalFormatting>
  <conditionalFormatting sqref="E68:F68">
    <cfRule type="cellIs" dxfId="202" priority="201" stopIfTrue="1" operator="equal">
      <formula>0</formula>
    </cfRule>
  </conditionalFormatting>
  <conditionalFormatting sqref="E69:F69">
    <cfRule type="cellIs" dxfId="201" priority="200" stopIfTrue="1" operator="equal">
      <formula>0</formula>
    </cfRule>
  </conditionalFormatting>
  <conditionalFormatting sqref="E70:F70">
    <cfRule type="cellIs" dxfId="200" priority="199" stopIfTrue="1" operator="equal">
      <formula>0</formula>
    </cfRule>
  </conditionalFormatting>
  <conditionalFormatting sqref="E71:F71">
    <cfRule type="cellIs" dxfId="199" priority="198" stopIfTrue="1" operator="equal">
      <formula>0</formula>
    </cfRule>
  </conditionalFormatting>
  <conditionalFormatting sqref="E72:F72">
    <cfRule type="cellIs" dxfId="198" priority="197" stopIfTrue="1" operator="equal">
      <formula>0</formula>
    </cfRule>
  </conditionalFormatting>
  <conditionalFormatting sqref="E73:F73">
    <cfRule type="cellIs" dxfId="197" priority="196" stopIfTrue="1" operator="equal">
      <formula>0</formula>
    </cfRule>
  </conditionalFormatting>
  <conditionalFormatting sqref="E74:F74">
    <cfRule type="cellIs" dxfId="196" priority="195" stopIfTrue="1" operator="equal">
      <formula>0</formula>
    </cfRule>
  </conditionalFormatting>
  <conditionalFormatting sqref="E75:F75">
    <cfRule type="cellIs" dxfId="195" priority="194" stopIfTrue="1" operator="equal">
      <formula>0</formula>
    </cfRule>
  </conditionalFormatting>
  <conditionalFormatting sqref="E76:F76">
    <cfRule type="cellIs" dxfId="194" priority="193" stopIfTrue="1" operator="equal">
      <formula>0</formula>
    </cfRule>
  </conditionalFormatting>
  <conditionalFormatting sqref="E77:F77">
    <cfRule type="cellIs" dxfId="193" priority="192" stopIfTrue="1" operator="equal">
      <formula>0</formula>
    </cfRule>
  </conditionalFormatting>
  <conditionalFormatting sqref="E78:F78">
    <cfRule type="cellIs" dxfId="192" priority="191" stopIfTrue="1" operator="equal">
      <formula>0</formula>
    </cfRule>
  </conditionalFormatting>
  <conditionalFormatting sqref="E79:F79">
    <cfRule type="cellIs" dxfId="191" priority="190" stopIfTrue="1" operator="equal">
      <formula>0</formula>
    </cfRule>
  </conditionalFormatting>
  <conditionalFormatting sqref="E80:F80">
    <cfRule type="cellIs" dxfId="190" priority="189" stopIfTrue="1" operator="equal">
      <formula>0</formula>
    </cfRule>
  </conditionalFormatting>
  <conditionalFormatting sqref="E81:F81">
    <cfRule type="cellIs" dxfId="189" priority="188" stopIfTrue="1" operator="equal">
      <formula>0</formula>
    </cfRule>
  </conditionalFormatting>
  <conditionalFormatting sqref="E82:F82">
    <cfRule type="cellIs" dxfId="188" priority="187" stopIfTrue="1" operator="equal">
      <formula>0</formula>
    </cfRule>
  </conditionalFormatting>
  <conditionalFormatting sqref="E83:F83">
    <cfRule type="cellIs" dxfId="187" priority="186" stopIfTrue="1" operator="equal">
      <formula>0</formula>
    </cfRule>
  </conditionalFormatting>
  <conditionalFormatting sqref="E84:F84">
    <cfRule type="cellIs" dxfId="186" priority="185" stopIfTrue="1" operator="equal">
      <formula>0</formula>
    </cfRule>
  </conditionalFormatting>
  <conditionalFormatting sqref="E85:F85">
    <cfRule type="cellIs" dxfId="185" priority="184" stopIfTrue="1" operator="equal">
      <formula>0</formula>
    </cfRule>
  </conditionalFormatting>
  <conditionalFormatting sqref="E86:F86">
    <cfRule type="cellIs" dxfId="184" priority="183" stopIfTrue="1" operator="equal">
      <formula>0</formula>
    </cfRule>
  </conditionalFormatting>
  <conditionalFormatting sqref="E87:F87">
    <cfRule type="cellIs" dxfId="183" priority="182" stopIfTrue="1" operator="equal">
      <formula>0</formula>
    </cfRule>
  </conditionalFormatting>
  <conditionalFormatting sqref="E88:F88">
    <cfRule type="cellIs" dxfId="182" priority="181" stopIfTrue="1" operator="equal">
      <formula>0</formula>
    </cfRule>
  </conditionalFormatting>
  <conditionalFormatting sqref="E89:F89">
    <cfRule type="cellIs" dxfId="181" priority="180" stopIfTrue="1" operator="equal">
      <formula>0</formula>
    </cfRule>
  </conditionalFormatting>
  <conditionalFormatting sqref="E90:F90">
    <cfRule type="cellIs" dxfId="180" priority="179" stopIfTrue="1" operator="equal">
      <formula>0</formula>
    </cfRule>
  </conditionalFormatting>
  <conditionalFormatting sqref="E91:F91">
    <cfRule type="cellIs" dxfId="179" priority="178" stopIfTrue="1" operator="equal">
      <formula>0</formula>
    </cfRule>
  </conditionalFormatting>
  <conditionalFormatting sqref="E92:F92">
    <cfRule type="cellIs" dxfId="178" priority="177" stopIfTrue="1" operator="equal">
      <formula>0</formula>
    </cfRule>
  </conditionalFormatting>
  <conditionalFormatting sqref="E93:F93">
    <cfRule type="cellIs" dxfId="177" priority="176" stopIfTrue="1" operator="equal">
      <formula>0</formula>
    </cfRule>
  </conditionalFormatting>
  <conditionalFormatting sqref="E94:F94">
    <cfRule type="cellIs" dxfId="176" priority="175" stopIfTrue="1" operator="equal">
      <formula>0</formula>
    </cfRule>
  </conditionalFormatting>
  <conditionalFormatting sqref="E95:F95">
    <cfRule type="cellIs" dxfId="175" priority="174" stopIfTrue="1" operator="equal">
      <formula>0</formula>
    </cfRule>
  </conditionalFormatting>
  <conditionalFormatting sqref="E96:F96">
    <cfRule type="cellIs" dxfId="174" priority="173" stopIfTrue="1" operator="equal">
      <formula>0</formula>
    </cfRule>
  </conditionalFormatting>
  <conditionalFormatting sqref="E97:F97">
    <cfRule type="cellIs" dxfId="173" priority="172" stopIfTrue="1" operator="equal">
      <formula>0</formula>
    </cfRule>
  </conditionalFormatting>
  <conditionalFormatting sqref="E98:F98">
    <cfRule type="cellIs" dxfId="172" priority="171" stopIfTrue="1" operator="equal">
      <formula>0</formula>
    </cfRule>
  </conditionalFormatting>
  <conditionalFormatting sqref="E99:F99">
    <cfRule type="cellIs" dxfId="171" priority="170" stopIfTrue="1" operator="equal">
      <formula>0</formula>
    </cfRule>
  </conditionalFormatting>
  <conditionalFormatting sqref="E100:F100">
    <cfRule type="cellIs" dxfId="170" priority="169" stopIfTrue="1" operator="equal">
      <formula>0</formula>
    </cfRule>
  </conditionalFormatting>
  <conditionalFormatting sqref="E101:F101">
    <cfRule type="cellIs" dxfId="169" priority="168" stopIfTrue="1" operator="equal">
      <formula>0</formula>
    </cfRule>
  </conditionalFormatting>
  <conditionalFormatting sqref="E102:F102">
    <cfRule type="cellIs" dxfId="168" priority="167" stopIfTrue="1" operator="equal">
      <formula>0</formula>
    </cfRule>
  </conditionalFormatting>
  <conditionalFormatting sqref="E103:F103">
    <cfRule type="cellIs" dxfId="167" priority="166" stopIfTrue="1" operator="equal">
      <formula>0</formula>
    </cfRule>
  </conditionalFormatting>
  <conditionalFormatting sqref="E104:F104">
    <cfRule type="cellIs" dxfId="166" priority="165" stopIfTrue="1" operator="equal">
      <formula>0</formula>
    </cfRule>
  </conditionalFormatting>
  <conditionalFormatting sqref="E105:F105">
    <cfRule type="cellIs" dxfId="165" priority="164" stopIfTrue="1" operator="equal">
      <formula>0</formula>
    </cfRule>
  </conditionalFormatting>
  <conditionalFormatting sqref="E106:F106">
    <cfRule type="cellIs" dxfId="164" priority="163" stopIfTrue="1" operator="equal">
      <formula>0</formula>
    </cfRule>
  </conditionalFormatting>
  <conditionalFormatting sqref="E107:F107">
    <cfRule type="cellIs" dxfId="163" priority="162" stopIfTrue="1" operator="equal">
      <formula>0</formula>
    </cfRule>
  </conditionalFormatting>
  <conditionalFormatting sqref="E108:F108">
    <cfRule type="cellIs" dxfId="162" priority="161" stopIfTrue="1" operator="equal">
      <formula>0</formula>
    </cfRule>
  </conditionalFormatting>
  <conditionalFormatting sqref="E109:F109">
    <cfRule type="cellIs" dxfId="161" priority="160" stopIfTrue="1" operator="equal">
      <formula>0</formula>
    </cfRule>
  </conditionalFormatting>
  <conditionalFormatting sqref="E110:F110">
    <cfRule type="cellIs" dxfId="160" priority="159" stopIfTrue="1" operator="equal">
      <formula>0</formula>
    </cfRule>
  </conditionalFormatting>
  <conditionalFormatting sqref="E111:F111">
    <cfRule type="cellIs" dxfId="159" priority="158" stopIfTrue="1" operator="equal">
      <formula>0</formula>
    </cfRule>
  </conditionalFormatting>
  <conditionalFormatting sqref="E112:F112">
    <cfRule type="cellIs" dxfId="158" priority="157" stopIfTrue="1" operator="equal">
      <formula>0</formula>
    </cfRule>
  </conditionalFormatting>
  <conditionalFormatting sqref="E113:F113">
    <cfRule type="cellIs" dxfId="157" priority="156" stopIfTrue="1" operator="equal">
      <formula>0</formula>
    </cfRule>
  </conditionalFormatting>
  <conditionalFormatting sqref="E114:F114">
    <cfRule type="cellIs" dxfId="156" priority="155" stopIfTrue="1" operator="equal">
      <formula>0</formula>
    </cfRule>
  </conditionalFormatting>
  <conditionalFormatting sqref="E115:F115">
    <cfRule type="cellIs" dxfId="155" priority="154" stopIfTrue="1" operator="equal">
      <formula>0</formula>
    </cfRule>
  </conditionalFormatting>
  <conditionalFormatting sqref="E116:F116">
    <cfRule type="cellIs" dxfId="154" priority="153" stopIfTrue="1" operator="equal">
      <formula>0</formula>
    </cfRule>
  </conditionalFormatting>
  <conditionalFormatting sqref="E117:F117">
    <cfRule type="cellIs" dxfId="153" priority="152" stopIfTrue="1" operator="equal">
      <formula>0</formula>
    </cfRule>
  </conditionalFormatting>
  <conditionalFormatting sqref="E118:F118">
    <cfRule type="cellIs" dxfId="152" priority="151" stopIfTrue="1" operator="equal">
      <formula>0</formula>
    </cfRule>
  </conditionalFormatting>
  <conditionalFormatting sqref="E119:F119">
    <cfRule type="cellIs" dxfId="151" priority="150" stopIfTrue="1" operator="equal">
      <formula>0</formula>
    </cfRule>
  </conditionalFormatting>
  <conditionalFormatting sqref="E120:F120">
    <cfRule type="cellIs" dxfId="150" priority="149" stopIfTrue="1" operator="equal">
      <formula>0</formula>
    </cfRule>
  </conditionalFormatting>
  <conditionalFormatting sqref="E121:F121">
    <cfRule type="cellIs" dxfId="149" priority="148" stopIfTrue="1" operator="equal">
      <formula>0</formula>
    </cfRule>
  </conditionalFormatting>
  <conditionalFormatting sqref="E122:F122">
    <cfRule type="cellIs" dxfId="148" priority="147" stopIfTrue="1" operator="equal">
      <formula>0</formula>
    </cfRule>
  </conditionalFormatting>
  <conditionalFormatting sqref="E123:F123">
    <cfRule type="cellIs" dxfId="147" priority="146" stopIfTrue="1" operator="equal">
      <formula>0</formula>
    </cfRule>
  </conditionalFormatting>
  <conditionalFormatting sqref="E124:F124">
    <cfRule type="cellIs" dxfId="146" priority="145" stopIfTrue="1" operator="equal">
      <formula>0</formula>
    </cfRule>
  </conditionalFormatting>
  <conditionalFormatting sqref="E125:F125">
    <cfRule type="cellIs" dxfId="145" priority="144" stopIfTrue="1" operator="equal">
      <formula>0</formula>
    </cfRule>
  </conditionalFormatting>
  <conditionalFormatting sqref="E126:F126">
    <cfRule type="cellIs" dxfId="144" priority="143" stopIfTrue="1" operator="equal">
      <formula>0</formula>
    </cfRule>
  </conditionalFormatting>
  <conditionalFormatting sqref="E127:F127">
    <cfRule type="cellIs" dxfId="143" priority="142" stopIfTrue="1" operator="equal">
      <formula>0</formula>
    </cfRule>
  </conditionalFormatting>
  <conditionalFormatting sqref="E128:F128">
    <cfRule type="cellIs" dxfId="142" priority="141" stopIfTrue="1" operator="equal">
      <formula>0</formula>
    </cfRule>
  </conditionalFormatting>
  <conditionalFormatting sqref="E129:F129">
    <cfRule type="cellIs" dxfId="141" priority="140" stopIfTrue="1" operator="equal">
      <formula>0</formula>
    </cfRule>
  </conditionalFormatting>
  <conditionalFormatting sqref="E130:F130">
    <cfRule type="cellIs" dxfId="140" priority="139" stopIfTrue="1" operator="equal">
      <formula>0</formula>
    </cfRule>
  </conditionalFormatting>
  <conditionalFormatting sqref="E131:F131">
    <cfRule type="cellIs" dxfId="139" priority="138" stopIfTrue="1" operator="equal">
      <formula>0</formula>
    </cfRule>
  </conditionalFormatting>
  <conditionalFormatting sqref="E132:F132">
    <cfRule type="cellIs" dxfId="138" priority="137" stopIfTrue="1" operator="equal">
      <formula>0</formula>
    </cfRule>
  </conditionalFormatting>
  <conditionalFormatting sqref="E133:F133">
    <cfRule type="cellIs" dxfId="137" priority="136" stopIfTrue="1" operator="equal">
      <formula>0</formula>
    </cfRule>
  </conditionalFormatting>
  <conditionalFormatting sqref="E134:F134">
    <cfRule type="cellIs" dxfId="136" priority="135" stopIfTrue="1" operator="equal">
      <formula>0</formula>
    </cfRule>
  </conditionalFormatting>
  <conditionalFormatting sqref="E135:F135">
    <cfRule type="cellIs" dxfId="135" priority="134" stopIfTrue="1" operator="equal">
      <formula>0</formula>
    </cfRule>
  </conditionalFormatting>
  <conditionalFormatting sqref="E136:F136">
    <cfRule type="cellIs" dxfId="134" priority="133" stopIfTrue="1" operator="equal">
      <formula>0</formula>
    </cfRule>
  </conditionalFormatting>
  <conditionalFormatting sqref="E137:F137">
    <cfRule type="cellIs" dxfId="133" priority="132" stopIfTrue="1" operator="equal">
      <formula>0</formula>
    </cfRule>
  </conditionalFormatting>
  <conditionalFormatting sqref="E138:F138">
    <cfRule type="cellIs" dxfId="132" priority="131" stopIfTrue="1" operator="equal">
      <formula>0</formula>
    </cfRule>
  </conditionalFormatting>
  <conditionalFormatting sqref="E139:F139">
    <cfRule type="cellIs" dxfId="131" priority="130" stopIfTrue="1" operator="equal">
      <formula>0</formula>
    </cfRule>
  </conditionalFormatting>
  <conditionalFormatting sqref="E140:F140">
    <cfRule type="cellIs" dxfId="130" priority="129" stopIfTrue="1" operator="equal">
      <formula>0</formula>
    </cfRule>
  </conditionalFormatting>
  <conditionalFormatting sqref="E141:F141">
    <cfRule type="cellIs" dxfId="129" priority="128" stopIfTrue="1" operator="equal">
      <formula>0</formula>
    </cfRule>
  </conditionalFormatting>
  <conditionalFormatting sqref="E142:F142">
    <cfRule type="cellIs" dxfId="128" priority="127" stopIfTrue="1" operator="equal">
      <formula>0</formula>
    </cfRule>
  </conditionalFormatting>
  <conditionalFormatting sqref="E143:F143">
    <cfRule type="cellIs" dxfId="127" priority="126" stopIfTrue="1" operator="equal">
      <formula>0</formula>
    </cfRule>
  </conditionalFormatting>
  <conditionalFormatting sqref="E144:F144">
    <cfRule type="cellIs" dxfId="126" priority="125" stopIfTrue="1" operator="equal">
      <formula>0</formula>
    </cfRule>
  </conditionalFormatting>
  <conditionalFormatting sqref="E145:F145">
    <cfRule type="cellIs" dxfId="125" priority="124" stopIfTrue="1" operator="equal">
      <formula>0</formula>
    </cfRule>
  </conditionalFormatting>
  <conditionalFormatting sqref="E146:F146">
    <cfRule type="cellIs" dxfId="124" priority="123" stopIfTrue="1" operator="equal">
      <formula>0</formula>
    </cfRule>
  </conditionalFormatting>
  <conditionalFormatting sqref="E147:F147">
    <cfRule type="cellIs" dxfId="123" priority="122" stopIfTrue="1" operator="equal">
      <formula>0</formula>
    </cfRule>
  </conditionalFormatting>
  <conditionalFormatting sqref="E148:F148">
    <cfRule type="cellIs" dxfId="122" priority="121" stopIfTrue="1" operator="equal">
      <formula>0</formula>
    </cfRule>
  </conditionalFormatting>
  <conditionalFormatting sqref="E149:F149">
    <cfRule type="cellIs" dxfId="121" priority="120" stopIfTrue="1" operator="equal">
      <formula>0</formula>
    </cfRule>
  </conditionalFormatting>
  <conditionalFormatting sqref="E150:F150">
    <cfRule type="cellIs" dxfId="120" priority="119" stopIfTrue="1" operator="equal">
      <formula>0</formula>
    </cfRule>
  </conditionalFormatting>
  <conditionalFormatting sqref="E151:F151">
    <cfRule type="cellIs" dxfId="119" priority="118" stopIfTrue="1" operator="equal">
      <formula>0</formula>
    </cfRule>
  </conditionalFormatting>
  <conditionalFormatting sqref="E152:F152">
    <cfRule type="cellIs" dxfId="118" priority="117" stopIfTrue="1" operator="equal">
      <formula>0</formula>
    </cfRule>
  </conditionalFormatting>
  <conditionalFormatting sqref="E153:F153">
    <cfRule type="cellIs" dxfId="117" priority="116" stopIfTrue="1" operator="equal">
      <formula>0</formula>
    </cfRule>
  </conditionalFormatting>
  <conditionalFormatting sqref="E154:F154">
    <cfRule type="cellIs" dxfId="116" priority="115" stopIfTrue="1" operator="equal">
      <formula>0</formula>
    </cfRule>
  </conditionalFormatting>
  <conditionalFormatting sqref="E155:F155">
    <cfRule type="cellIs" dxfId="115" priority="114" stopIfTrue="1" operator="equal">
      <formula>0</formula>
    </cfRule>
  </conditionalFormatting>
  <conditionalFormatting sqref="E156:F156">
    <cfRule type="cellIs" dxfId="114" priority="113" stopIfTrue="1" operator="equal">
      <formula>0</formula>
    </cfRule>
  </conditionalFormatting>
  <conditionalFormatting sqref="E157:F157">
    <cfRule type="cellIs" dxfId="113" priority="112" stopIfTrue="1" operator="equal">
      <formula>0</formula>
    </cfRule>
  </conditionalFormatting>
  <conditionalFormatting sqref="E158:F158">
    <cfRule type="cellIs" dxfId="112" priority="111" stopIfTrue="1" operator="equal">
      <formula>0</formula>
    </cfRule>
  </conditionalFormatting>
  <conditionalFormatting sqref="E159:F159">
    <cfRule type="cellIs" dxfId="111" priority="110" stopIfTrue="1" operator="equal">
      <formula>0</formula>
    </cfRule>
  </conditionalFormatting>
  <conditionalFormatting sqref="E160:F160">
    <cfRule type="cellIs" dxfId="110" priority="109" stopIfTrue="1" operator="equal">
      <formula>0</formula>
    </cfRule>
  </conditionalFormatting>
  <conditionalFormatting sqref="E161:F161">
    <cfRule type="cellIs" dxfId="109" priority="108" stopIfTrue="1" operator="equal">
      <formula>0</formula>
    </cfRule>
  </conditionalFormatting>
  <conditionalFormatting sqref="E162:F162">
    <cfRule type="cellIs" dxfId="108" priority="107" stopIfTrue="1" operator="equal">
      <formula>0</formula>
    </cfRule>
  </conditionalFormatting>
  <conditionalFormatting sqref="E163:F163">
    <cfRule type="cellIs" dxfId="107" priority="106" stopIfTrue="1" operator="equal">
      <formula>0</formula>
    </cfRule>
  </conditionalFormatting>
  <conditionalFormatting sqref="E164:F164">
    <cfRule type="cellIs" dxfId="106" priority="105" stopIfTrue="1" operator="equal">
      <formula>0</formula>
    </cfRule>
  </conditionalFormatting>
  <conditionalFormatting sqref="E165:F165">
    <cfRule type="cellIs" dxfId="105" priority="104" stopIfTrue="1" operator="equal">
      <formula>0</formula>
    </cfRule>
  </conditionalFormatting>
  <conditionalFormatting sqref="E166:F166">
    <cfRule type="cellIs" dxfId="104" priority="103" stopIfTrue="1" operator="equal">
      <formula>0</formula>
    </cfRule>
  </conditionalFormatting>
  <conditionalFormatting sqref="E167:F167">
    <cfRule type="cellIs" dxfId="103" priority="102" stopIfTrue="1" operator="equal">
      <formula>0</formula>
    </cfRule>
  </conditionalFormatting>
  <conditionalFormatting sqref="E168:F168">
    <cfRule type="cellIs" dxfId="102" priority="101" stopIfTrue="1" operator="equal">
      <formula>0</formula>
    </cfRule>
  </conditionalFormatting>
  <conditionalFormatting sqref="E169:F169">
    <cfRule type="cellIs" dxfId="101" priority="100" stopIfTrue="1" operator="equal">
      <formula>0</formula>
    </cfRule>
  </conditionalFormatting>
  <conditionalFormatting sqref="E170:F170">
    <cfRule type="cellIs" dxfId="100" priority="99" stopIfTrue="1" operator="equal">
      <formula>0</formula>
    </cfRule>
  </conditionalFormatting>
  <conditionalFormatting sqref="E171:F171">
    <cfRule type="cellIs" dxfId="99" priority="98" stopIfTrue="1" operator="equal">
      <formula>0</formula>
    </cfRule>
  </conditionalFormatting>
  <conditionalFormatting sqref="E172:F172">
    <cfRule type="cellIs" dxfId="98" priority="97" stopIfTrue="1" operator="equal">
      <formula>0</formula>
    </cfRule>
  </conditionalFormatting>
  <conditionalFormatting sqref="E173:F173">
    <cfRule type="cellIs" dxfId="97" priority="96" stopIfTrue="1" operator="equal">
      <formula>0</formula>
    </cfRule>
  </conditionalFormatting>
  <conditionalFormatting sqref="E174:F174">
    <cfRule type="cellIs" dxfId="96" priority="95" stopIfTrue="1" operator="equal">
      <formula>0</formula>
    </cfRule>
  </conditionalFormatting>
  <conditionalFormatting sqref="E175:F175">
    <cfRule type="cellIs" dxfId="95" priority="94" stopIfTrue="1" operator="equal">
      <formula>0</formula>
    </cfRule>
  </conditionalFormatting>
  <conditionalFormatting sqref="E176:F176">
    <cfRule type="cellIs" dxfId="94" priority="93" stopIfTrue="1" operator="equal">
      <formula>0</formula>
    </cfRule>
  </conditionalFormatting>
  <conditionalFormatting sqref="E177:F177">
    <cfRule type="cellIs" dxfId="93" priority="92" stopIfTrue="1" operator="equal">
      <formula>0</formula>
    </cfRule>
  </conditionalFormatting>
  <conditionalFormatting sqref="E178:F178">
    <cfRule type="cellIs" dxfId="92" priority="91" stopIfTrue="1" operator="equal">
      <formula>0</formula>
    </cfRule>
  </conditionalFormatting>
  <conditionalFormatting sqref="E179:F179">
    <cfRule type="cellIs" dxfId="91" priority="90" stopIfTrue="1" operator="equal">
      <formula>0</formula>
    </cfRule>
  </conditionalFormatting>
  <conditionalFormatting sqref="E180:F180">
    <cfRule type="cellIs" dxfId="90" priority="89" stopIfTrue="1" operator="equal">
      <formula>0</formula>
    </cfRule>
  </conditionalFormatting>
  <conditionalFormatting sqref="E181:F181">
    <cfRule type="cellIs" dxfId="89" priority="88" stopIfTrue="1" operator="equal">
      <formula>0</formula>
    </cfRule>
  </conditionalFormatting>
  <conditionalFormatting sqref="E182:F182">
    <cfRule type="cellIs" dxfId="88" priority="87" stopIfTrue="1" operator="equal">
      <formula>0</formula>
    </cfRule>
  </conditionalFormatting>
  <conditionalFormatting sqref="E183:F183">
    <cfRule type="cellIs" dxfId="87" priority="86" stopIfTrue="1" operator="equal">
      <formula>0</formula>
    </cfRule>
  </conditionalFormatting>
  <conditionalFormatting sqref="E184:F184">
    <cfRule type="cellIs" dxfId="86" priority="85" stopIfTrue="1" operator="equal">
      <formula>0</formula>
    </cfRule>
  </conditionalFormatting>
  <conditionalFormatting sqref="E185:F185">
    <cfRule type="cellIs" dxfId="85" priority="84" stopIfTrue="1" operator="equal">
      <formula>0</formula>
    </cfRule>
  </conditionalFormatting>
  <conditionalFormatting sqref="E186:F186">
    <cfRule type="cellIs" dxfId="84" priority="83" stopIfTrue="1" operator="equal">
      <formula>0</formula>
    </cfRule>
  </conditionalFormatting>
  <conditionalFormatting sqref="E187:F187">
    <cfRule type="cellIs" dxfId="83" priority="82" stopIfTrue="1" operator="equal">
      <formula>0</formula>
    </cfRule>
  </conditionalFormatting>
  <conditionalFormatting sqref="E188:F188">
    <cfRule type="cellIs" dxfId="82" priority="81" stopIfTrue="1" operator="equal">
      <formula>0</formula>
    </cfRule>
  </conditionalFormatting>
  <conditionalFormatting sqref="E189:F189">
    <cfRule type="cellIs" dxfId="81" priority="80" stopIfTrue="1" operator="equal">
      <formula>0</formula>
    </cfRule>
  </conditionalFormatting>
  <conditionalFormatting sqref="E190:F190">
    <cfRule type="cellIs" dxfId="80" priority="79" stopIfTrue="1" operator="equal">
      <formula>0</formula>
    </cfRule>
  </conditionalFormatting>
  <conditionalFormatting sqref="E191:F191">
    <cfRule type="cellIs" dxfId="79" priority="78" stopIfTrue="1" operator="equal">
      <formula>0</formula>
    </cfRule>
  </conditionalFormatting>
  <conditionalFormatting sqref="E192:F192">
    <cfRule type="cellIs" dxfId="78" priority="77" stopIfTrue="1" operator="equal">
      <formula>0</formula>
    </cfRule>
  </conditionalFormatting>
  <conditionalFormatting sqref="E193:F193">
    <cfRule type="cellIs" dxfId="77" priority="76" stopIfTrue="1" operator="equal">
      <formula>0</formula>
    </cfRule>
  </conditionalFormatting>
  <conditionalFormatting sqref="E194:F194">
    <cfRule type="cellIs" dxfId="76" priority="75" stopIfTrue="1" operator="equal">
      <formula>0</formula>
    </cfRule>
  </conditionalFormatting>
  <conditionalFormatting sqref="E195:F195">
    <cfRule type="cellIs" dxfId="75" priority="74" stopIfTrue="1" operator="equal">
      <formula>0</formula>
    </cfRule>
  </conditionalFormatting>
  <conditionalFormatting sqref="E196:F196">
    <cfRule type="cellIs" dxfId="74" priority="73" stopIfTrue="1" operator="equal">
      <formula>0</formula>
    </cfRule>
  </conditionalFormatting>
  <conditionalFormatting sqref="E197:F197">
    <cfRule type="cellIs" dxfId="73" priority="72" stopIfTrue="1" operator="equal">
      <formula>0</formula>
    </cfRule>
  </conditionalFormatting>
  <conditionalFormatting sqref="E198:F198">
    <cfRule type="cellIs" dxfId="72" priority="71" stopIfTrue="1" operator="equal">
      <formula>0</formula>
    </cfRule>
  </conditionalFormatting>
  <conditionalFormatting sqref="E199:F199">
    <cfRule type="cellIs" dxfId="71" priority="70" stopIfTrue="1" operator="equal">
      <formula>0</formula>
    </cfRule>
  </conditionalFormatting>
  <conditionalFormatting sqref="E200:F200">
    <cfRule type="cellIs" dxfId="70" priority="69" stopIfTrue="1" operator="equal">
      <formula>0</formula>
    </cfRule>
  </conditionalFormatting>
  <conditionalFormatting sqref="E201:F201">
    <cfRule type="cellIs" dxfId="69" priority="68" stopIfTrue="1" operator="equal">
      <formula>0</formula>
    </cfRule>
  </conditionalFormatting>
  <conditionalFormatting sqref="E202:F202">
    <cfRule type="cellIs" dxfId="68" priority="67" stopIfTrue="1" operator="equal">
      <formula>0</formula>
    </cfRule>
  </conditionalFormatting>
  <conditionalFormatting sqref="E203:F203">
    <cfRule type="cellIs" dxfId="67" priority="66" stopIfTrue="1" operator="equal">
      <formula>0</formula>
    </cfRule>
  </conditionalFormatting>
  <conditionalFormatting sqref="E204:F204">
    <cfRule type="cellIs" dxfId="66" priority="65" stopIfTrue="1" operator="equal">
      <formula>0</formula>
    </cfRule>
  </conditionalFormatting>
  <conditionalFormatting sqref="E205:F205">
    <cfRule type="cellIs" dxfId="65" priority="64" stopIfTrue="1" operator="equal">
      <formula>0</formula>
    </cfRule>
  </conditionalFormatting>
  <conditionalFormatting sqref="E206:F206">
    <cfRule type="cellIs" dxfId="64" priority="63" stopIfTrue="1" operator="equal">
      <formula>0</formula>
    </cfRule>
  </conditionalFormatting>
  <conditionalFormatting sqref="E207:F207">
    <cfRule type="cellIs" dxfId="63" priority="62" stopIfTrue="1" operator="equal">
      <formula>0</formula>
    </cfRule>
  </conditionalFormatting>
  <conditionalFormatting sqref="E208:F208">
    <cfRule type="cellIs" dxfId="62" priority="61" stopIfTrue="1" operator="equal">
      <formula>0</formula>
    </cfRule>
  </conditionalFormatting>
  <conditionalFormatting sqref="E209:F209">
    <cfRule type="cellIs" dxfId="61" priority="60" stopIfTrue="1" operator="equal">
      <formula>0</formula>
    </cfRule>
  </conditionalFormatting>
  <conditionalFormatting sqref="E210:F210">
    <cfRule type="cellIs" dxfId="60" priority="59" stopIfTrue="1" operator="equal">
      <formula>0</formula>
    </cfRule>
  </conditionalFormatting>
  <conditionalFormatting sqref="E211:F211">
    <cfRule type="cellIs" dxfId="59" priority="58" stopIfTrue="1" operator="equal">
      <formula>0</formula>
    </cfRule>
  </conditionalFormatting>
  <conditionalFormatting sqref="E212:F212">
    <cfRule type="cellIs" dxfId="58" priority="57" stopIfTrue="1" operator="equal">
      <formula>0</formula>
    </cfRule>
  </conditionalFormatting>
  <conditionalFormatting sqref="E213:F213">
    <cfRule type="cellIs" dxfId="57" priority="56" stopIfTrue="1" operator="equal">
      <formula>0</formula>
    </cfRule>
  </conditionalFormatting>
  <conditionalFormatting sqref="E214:F214">
    <cfRule type="cellIs" dxfId="56" priority="55" stopIfTrue="1" operator="equal">
      <formula>0</formula>
    </cfRule>
  </conditionalFormatting>
  <conditionalFormatting sqref="E215:F215">
    <cfRule type="cellIs" dxfId="55" priority="54" stopIfTrue="1" operator="equal">
      <formula>0</formula>
    </cfRule>
  </conditionalFormatting>
  <conditionalFormatting sqref="E216:F216">
    <cfRule type="cellIs" dxfId="54" priority="53" stopIfTrue="1" operator="equal">
      <formula>0</formula>
    </cfRule>
  </conditionalFormatting>
  <conditionalFormatting sqref="E217:F217">
    <cfRule type="cellIs" dxfId="53" priority="52" stopIfTrue="1" operator="equal">
      <formula>0</formula>
    </cfRule>
  </conditionalFormatting>
  <conditionalFormatting sqref="E218:F218">
    <cfRule type="cellIs" dxfId="52" priority="51" stopIfTrue="1" operator="equal">
      <formula>0</formula>
    </cfRule>
  </conditionalFormatting>
  <conditionalFormatting sqref="E219:F219">
    <cfRule type="cellIs" dxfId="51" priority="50" stopIfTrue="1" operator="equal">
      <formula>0</formula>
    </cfRule>
  </conditionalFormatting>
  <conditionalFormatting sqref="E220:F220">
    <cfRule type="cellIs" dxfId="50" priority="49" stopIfTrue="1" operator="equal">
      <formula>0</formula>
    </cfRule>
  </conditionalFormatting>
  <conditionalFormatting sqref="E221:F221">
    <cfRule type="cellIs" dxfId="49" priority="48" stopIfTrue="1" operator="equal">
      <formula>0</formula>
    </cfRule>
  </conditionalFormatting>
  <conditionalFormatting sqref="E222:F222">
    <cfRule type="cellIs" dxfId="48" priority="47" stopIfTrue="1" operator="equal">
      <formula>0</formula>
    </cfRule>
  </conditionalFormatting>
  <conditionalFormatting sqref="E223:F223">
    <cfRule type="cellIs" dxfId="47" priority="46" stopIfTrue="1" operator="equal">
      <formula>0</formula>
    </cfRule>
  </conditionalFormatting>
  <conditionalFormatting sqref="E224:F224">
    <cfRule type="cellIs" dxfId="46" priority="45" stopIfTrue="1" operator="equal">
      <formula>0</formula>
    </cfRule>
  </conditionalFormatting>
  <conditionalFormatting sqref="E225:F225">
    <cfRule type="cellIs" dxfId="45" priority="44" stopIfTrue="1" operator="equal">
      <formula>0</formula>
    </cfRule>
  </conditionalFormatting>
  <conditionalFormatting sqref="E226:F226">
    <cfRule type="cellIs" dxfId="44" priority="43" stopIfTrue="1" operator="equal">
      <formula>0</formula>
    </cfRule>
  </conditionalFormatting>
  <conditionalFormatting sqref="E227:F227">
    <cfRule type="cellIs" dxfId="43" priority="42" stopIfTrue="1" operator="equal">
      <formula>0</formula>
    </cfRule>
  </conditionalFormatting>
  <conditionalFormatting sqref="E228:F228">
    <cfRule type="cellIs" dxfId="42" priority="41" stopIfTrue="1" operator="equal">
      <formula>0</formula>
    </cfRule>
  </conditionalFormatting>
  <conditionalFormatting sqref="E229:F229">
    <cfRule type="cellIs" dxfId="41" priority="40" stopIfTrue="1" operator="equal">
      <formula>0</formula>
    </cfRule>
  </conditionalFormatting>
  <conditionalFormatting sqref="E230:F230">
    <cfRule type="cellIs" dxfId="40" priority="39" stopIfTrue="1" operator="equal">
      <formula>0</formula>
    </cfRule>
  </conditionalFormatting>
  <conditionalFormatting sqref="E231:F231">
    <cfRule type="cellIs" dxfId="39" priority="38" stopIfTrue="1" operator="equal">
      <formula>0</formula>
    </cfRule>
  </conditionalFormatting>
  <conditionalFormatting sqref="E232:F232">
    <cfRule type="cellIs" dxfId="38" priority="37" stopIfTrue="1" operator="equal">
      <formula>0</formula>
    </cfRule>
  </conditionalFormatting>
  <conditionalFormatting sqref="E233:F233">
    <cfRule type="cellIs" dxfId="37" priority="36" stopIfTrue="1" operator="equal">
      <formula>0</formula>
    </cfRule>
  </conditionalFormatting>
  <conditionalFormatting sqref="E234:F234">
    <cfRule type="cellIs" dxfId="36" priority="35" stopIfTrue="1" operator="equal">
      <formula>0</formula>
    </cfRule>
  </conditionalFormatting>
  <conditionalFormatting sqref="E235:F235">
    <cfRule type="cellIs" dxfId="35" priority="34" stopIfTrue="1" operator="equal">
      <formula>0</formula>
    </cfRule>
  </conditionalFormatting>
  <conditionalFormatting sqref="E236:F236">
    <cfRule type="cellIs" dxfId="34" priority="33" stopIfTrue="1" operator="equal">
      <formula>0</formula>
    </cfRule>
  </conditionalFormatting>
  <conditionalFormatting sqref="E237:F237">
    <cfRule type="cellIs" dxfId="33" priority="32" stopIfTrue="1" operator="equal">
      <formula>0</formula>
    </cfRule>
  </conditionalFormatting>
  <conditionalFormatting sqref="E238:F238">
    <cfRule type="cellIs" dxfId="32" priority="31" stopIfTrue="1" operator="equal">
      <formula>0</formula>
    </cfRule>
  </conditionalFormatting>
  <conditionalFormatting sqref="E239:F239">
    <cfRule type="cellIs" dxfId="31" priority="30" stopIfTrue="1" operator="equal">
      <formula>0</formula>
    </cfRule>
  </conditionalFormatting>
  <conditionalFormatting sqref="E240:F240">
    <cfRule type="cellIs" dxfId="30" priority="29" stopIfTrue="1" operator="equal">
      <formula>0</formula>
    </cfRule>
  </conditionalFormatting>
  <conditionalFormatting sqref="E241:F241">
    <cfRule type="cellIs" dxfId="29" priority="28" stopIfTrue="1" operator="equal">
      <formula>0</formula>
    </cfRule>
  </conditionalFormatting>
  <conditionalFormatting sqref="E242:F242">
    <cfRule type="cellIs" dxfId="28" priority="27" stopIfTrue="1" operator="equal">
      <formula>0</formula>
    </cfRule>
  </conditionalFormatting>
  <conditionalFormatting sqref="E243:F243">
    <cfRule type="cellIs" dxfId="27" priority="26" stopIfTrue="1" operator="equal">
      <formula>0</formula>
    </cfRule>
  </conditionalFormatting>
  <conditionalFormatting sqref="E244:F244">
    <cfRule type="cellIs" dxfId="26" priority="25" stopIfTrue="1" operator="equal">
      <formula>0</formula>
    </cfRule>
  </conditionalFormatting>
  <conditionalFormatting sqref="E245:F245">
    <cfRule type="cellIs" dxfId="25" priority="24" stopIfTrue="1" operator="equal">
      <formula>0</formula>
    </cfRule>
  </conditionalFormatting>
  <conditionalFormatting sqref="E246:F246">
    <cfRule type="cellIs" dxfId="24" priority="23" stopIfTrue="1" operator="equal">
      <formula>0</formula>
    </cfRule>
  </conditionalFormatting>
  <conditionalFormatting sqref="E247:F247">
    <cfRule type="cellIs" dxfId="23" priority="22" stopIfTrue="1" operator="equal">
      <formula>0</formula>
    </cfRule>
  </conditionalFormatting>
  <conditionalFormatting sqref="E248:F248">
    <cfRule type="cellIs" dxfId="22" priority="21" stopIfTrue="1" operator="equal">
      <formula>0</formula>
    </cfRule>
  </conditionalFormatting>
  <conditionalFormatting sqref="E249:F249">
    <cfRule type="cellIs" dxfId="21" priority="20" stopIfTrue="1" operator="equal">
      <formula>0</formula>
    </cfRule>
  </conditionalFormatting>
  <conditionalFormatting sqref="E250:F250">
    <cfRule type="cellIs" dxfId="20" priority="19" stopIfTrue="1" operator="equal">
      <formula>0</formula>
    </cfRule>
  </conditionalFormatting>
  <conditionalFormatting sqref="E251:F251">
    <cfRule type="cellIs" dxfId="19" priority="18" stopIfTrue="1" operator="equal">
      <formula>0</formula>
    </cfRule>
  </conditionalFormatting>
  <conditionalFormatting sqref="E252:F252">
    <cfRule type="cellIs" dxfId="18" priority="17" stopIfTrue="1" operator="equal">
      <formula>0</formula>
    </cfRule>
  </conditionalFormatting>
  <conditionalFormatting sqref="E253:F253">
    <cfRule type="cellIs" dxfId="17" priority="16" stopIfTrue="1" operator="equal">
      <formula>0</formula>
    </cfRule>
  </conditionalFormatting>
  <conditionalFormatting sqref="E254:F254">
    <cfRule type="cellIs" dxfId="16" priority="15" stopIfTrue="1" operator="equal">
      <formula>0</formula>
    </cfRule>
  </conditionalFormatting>
  <conditionalFormatting sqref="E255:F255">
    <cfRule type="cellIs" dxfId="15" priority="14" stopIfTrue="1" operator="equal">
      <formula>0</formula>
    </cfRule>
  </conditionalFormatting>
  <conditionalFormatting sqref="E256:F256">
    <cfRule type="cellIs" dxfId="14" priority="13" stopIfTrue="1" operator="equal">
      <formula>0</formula>
    </cfRule>
  </conditionalFormatting>
  <conditionalFormatting sqref="E257:F257">
    <cfRule type="cellIs" dxfId="13" priority="12" stopIfTrue="1" operator="equal">
      <formula>0</formula>
    </cfRule>
  </conditionalFormatting>
  <conditionalFormatting sqref="E258:F258">
    <cfRule type="cellIs" dxfId="12" priority="11" stopIfTrue="1" operator="equal">
      <formula>0</formula>
    </cfRule>
  </conditionalFormatting>
  <conditionalFormatting sqref="E259:F259">
    <cfRule type="cellIs" dxfId="11" priority="10" stopIfTrue="1" operator="equal">
      <formula>0</formula>
    </cfRule>
  </conditionalFormatting>
  <conditionalFormatting sqref="E260:F260">
    <cfRule type="cellIs" dxfId="10" priority="9" stopIfTrue="1" operator="equal">
      <formula>0</formula>
    </cfRule>
  </conditionalFormatting>
  <conditionalFormatting sqref="E261:F261">
    <cfRule type="cellIs" dxfId="9" priority="8" stopIfTrue="1" operator="equal">
      <formula>0</formula>
    </cfRule>
  </conditionalFormatting>
  <conditionalFormatting sqref="E262:F262">
    <cfRule type="cellIs" dxfId="8" priority="7" stopIfTrue="1" operator="equal">
      <formula>0</formula>
    </cfRule>
  </conditionalFormatting>
  <conditionalFormatting sqref="E263:F263">
    <cfRule type="cellIs" dxfId="7" priority="6" stopIfTrue="1" operator="equal">
      <formula>0</formula>
    </cfRule>
  </conditionalFormatting>
  <conditionalFormatting sqref="E264:F264">
    <cfRule type="cellIs" dxfId="6" priority="5" stopIfTrue="1" operator="equal">
      <formula>0</formula>
    </cfRule>
  </conditionalFormatting>
  <conditionalFormatting sqref="E265:F265">
    <cfRule type="cellIs" dxfId="5" priority="4" stopIfTrue="1" operator="equal">
      <formula>0</formula>
    </cfRule>
  </conditionalFormatting>
  <conditionalFormatting sqref="E266:F266">
    <cfRule type="cellIs" dxfId="4" priority="3" stopIfTrue="1" operator="equal">
      <formula>0</formula>
    </cfRule>
  </conditionalFormatting>
  <conditionalFormatting sqref="E267:F267">
    <cfRule type="cellIs" dxfId="3" priority="2" stopIfTrue="1" operator="equal">
      <formula>0</formula>
    </cfRule>
  </conditionalFormatting>
  <conditionalFormatting sqref="E269:F269">
    <cfRule type="cellIs" dxfId="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30"/>
  <sheetViews>
    <sheetView showGridLines="0" zoomScaleNormal="100" workbookViewId="0">
      <selection activeCell="F30" sqref="F30"/>
    </sheetView>
  </sheetViews>
  <sheetFormatPr defaultRowHeight="12.75" x14ac:dyDescent="0.2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 x14ac:dyDescent="0.2">
      <c r="A1" s="128" t="s">
        <v>19</v>
      </c>
      <c r="B1" s="128"/>
      <c r="C1" s="128"/>
      <c r="D1" s="128"/>
      <c r="E1" s="128"/>
      <c r="F1" s="128"/>
    </row>
    <row r="2" spans="1:6" ht="13.15" customHeight="1" x14ac:dyDescent="0.25">
      <c r="A2" s="111" t="s">
        <v>28</v>
      </c>
      <c r="B2" s="111"/>
      <c r="C2" s="111"/>
      <c r="D2" s="111"/>
      <c r="E2" s="111"/>
      <c r="F2" s="11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12" t="s">
        <v>4</v>
      </c>
      <c r="B4" s="115" t="s">
        <v>11</v>
      </c>
      <c r="C4" s="124" t="s">
        <v>26</v>
      </c>
      <c r="D4" s="118" t="s">
        <v>17</v>
      </c>
      <c r="E4" s="118" t="s">
        <v>12</v>
      </c>
      <c r="F4" s="103" t="s">
        <v>15</v>
      </c>
    </row>
    <row r="5" spans="1:6" ht="4.9000000000000004" customHeight="1" x14ac:dyDescent="0.2">
      <c r="A5" s="113"/>
      <c r="B5" s="116"/>
      <c r="C5" s="125"/>
      <c r="D5" s="119"/>
      <c r="E5" s="119"/>
      <c r="F5" s="104"/>
    </row>
    <row r="6" spans="1:6" ht="6" customHeight="1" x14ac:dyDescent="0.2">
      <c r="A6" s="113"/>
      <c r="B6" s="116"/>
      <c r="C6" s="125"/>
      <c r="D6" s="119"/>
      <c r="E6" s="119"/>
      <c r="F6" s="104"/>
    </row>
    <row r="7" spans="1:6" ht="4.9000000000000004" customHeight="1" x14ac:dyDescent="0.2">
      <c r="A7" s="113"/>
      <c r="B7" s="116"/>
      <c r="C7" s="125"/>
      <c r="D7" s="119"/>
      <c r="E7" s="119"/>
      <c r="F7" s="104"/>
    </row>
    <row r="8" spans="1:6" ht="6" customHeight="1" x14ac:dyDescent="0.2">
      <c r="A8" s="113"/>
      <c r="B8" s="116"/>
      <c r="C8" s="125"/>
      <c r="D8" s="119"/>
      <c r="E8" s="119"/>
      <c r="F8" s="104"/>
    </row>
    <row r="9" spans="1:6" ht="6" customHeight="1" x14ac:dyDescent="0.2">
      <c r="A9" s="113"/>
      <c r="B9" s="116"/>
      <c r="C9" s="125"/>
      <c r="D9" s="119"/>
      <c r="E9" s="119"/>
      <c r="F9" s="104"/>
    </row>
    <row r="10" spans="1:6" ht="18" customHeight="1" x14ac:dyDescent="0.2">
      <c r="A10" s="114"/>
      <c r="B10" s="117"/>
      <c r="C10" s="129"/>
      <c r="D10" s="120"/>
      <c r="E10" s="120"/>
      <c r="F10" s="105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55" t="s">
        <v>567</v>
      </c>
      <c r="B12" s="37" t="s">
        <v>568</v>
      </c>
      <c r="C12" s="54" t="s">
        <v>569</v>
      </c>
      <c r="D12" s="39">
        <v>5485455</v>
      </c>
      <c r="E12" s="39">
        <v>-5742345.1600000001</v>
      </c>
      <c r="F12" s="56">
        <v>11227800.16</v>
      </c>
    </row>
    <row r="13" spans="1:6" x14ac:dyDescent="0.2">
      <c r="A13" s="66" t="s">
        <v>44</v>
      </c>
      <c r="B13" s="62"/>
      <c r="C13" s="63"/>
      <c r="D13" s="64"/>
      <c r="E13" s="64"/>
      <c r="F13" s="65"/>
    </row>
    <row r="14" spans="1:6" x14ac:dyDescent="0.2">
      <c r="A14" s="57" t="s">
        <v>570</v>
      </c>
      <c r="B14" s="61" t="s">
        <v>571</v>
      </c>
      <c r="C14" s="60" t="s">
        <v>572</v>
      </c>
      <c r="D14" s="59" t="s">
        <v>53</v>
      </c>
      <c r="E14" s="59" t="s">
        <v>53</v>
      </c>
      <c r="F14" s="58" t="s">
        <v>53</v>
      </c>
    </row>
    <row r="15" spans="1:6" x14ac:dyDescent="0.2">
      <c r="A15" s="57" t="s">
        <v>573</v>
      </c>
      <c r="B15" s="61" t="s">
        <v>574</v>
      </c>
      <c r="C15" s="60" t="s">
        <v>575</v>
      </c>
      <c r="D15" s="59" t="s">
        <v>53</v>
      </c>
      <c r="E15" s="59" t="s">
        <v>53</v>
      </c>
      <c r="F15" s="58" t="s">
        <v>53</v>
      </c>
    </row>
    <row r="16" spans="1:6" x14ac:dyDescent="0.2">
      <c r="A16" s="57" t="s">
        <v>576</v>
      </c>
      <c r="B16" s="61" t="s">
        <v>577</v>
      </c>
      <c r="C16" s="60" t="s">
        <v>572</v>
      </c>
      <c r="D16" s="59">
        <v>5485455</v>
      </c>
      <c r="E16" s="59">
        <v>-5742345.1600000001</v>
      </c>
      <c r="F16" s="58">
        <v>11227800.16</v>
      </c>
    </row>
    <row r="17" spans="1:6" ht="22.5" x14ac:dyDescent="0.2">
      <c r="A17" s="55" t="s">
        <v>578</v>
      </c>
      <c r="B17" s="37" t="s">
        <v>577</v>
      </c>
      <c r="C17" s="54" t="s">
        <v>579</v>
      </c>
      <c r="D17" s="39">
        <v>5485455</v>
      </c>
      <c r="E17" s="39">
        <v>-5742345.1600000001</v>
      </c>
      <c r="F17" s="56">
        <v>11227800.16</v>
      </c>
    </row>
    <row r="18" spans="1:6" ht="45" x14ac:dyDescent="0.2">
      <c r="A18" s="55" t="s">
        <v>580</v>
      </c>
      <c r="B18" s="37" t="s">
        <v>577</v>
      </c>
      <c r="C18" s="54" t="s">
        <v>581</v>
      </c>
      <c r="D18" s="39" t="s">
        <v>53</v>
      </c>
      <c r="E18" s="39" t="s">
        <v>53</v>
      </c>
      <c r="F18" s="56" t="s">
        <v>53</v>
      </c>
    </row>
    <row r="19" spans="1:6" x14ac:dyDescent="0.2">
      <c r="A19" s="55" t="s">
        <v>582</v>
      </c>
      <c r="B19" s="37" t="s">
        <v>583</v>
      </c>
      <c r="C19" s="54" t="s">
        <v>584</v>
      </c>
      <c r="D19" s="39">
        <v>-41438880</v>
      </c>
      <c r="E19" s="39">
        <v>-8315927.4800000004</v>
      </c>
      <c r="F19" s="56" t="s">
        <v>566</v>
      </c>
    </row>
    <row r="20" spans="1:6" ht="22.5" x14ac:dyDescent="0.2">
      <c r="A20" s="41" t="s">
        <v>585</v>
      </c>
      <c r="B20" s="37" t="s">
        <v>583</v>
      </c>
      <c r="C20" s="54" t="s">
        <v>586</v>
      </c>
      <c r="D20" s="39">
        <v>-41438880</v>
      </c>
      <c r="E20" s="39">
        <v>-8315927.4800000004</v>
      </c>
      <c r="F20" s="56" t="s">
        <v>566</v>
      </c>
    </row>
    <row r="21" spans="1:6" x14ac:dyDescent="0.2">
      <c r="A21" s="55" t="s">
        <v>587</v>
      </c>
      <c r="B21" s="37" t="s">
        <v>588</v>
      </c>
      <c r="C21" s="54" t="s">
        <v>589</v>
      </c>
      <c r="D21" s="39">
        <v>46924335</v>
      </c>
      <c r="E21" s="39">
        <v>2573582.3199999998</v>
      </c>
      <c r="F21" s="56" t="s">
        <v>566</v>
      </c>
    </row>
    <row r="22" spans="1:6" ht="23.25" thickBot="1" x14ac:dyDescent="0.25">
      <c r="A22" s="41" t="s">
        <v>590</v>
      </c>
      <c r="B22" s="37" t="s">
        <v>588</v>
      </c>
      <c r="C22" s="54" t="s">
        <v>591</v>
      </c>
      <c r="D22" s="39">
        <v>46924335</v>
      </c>
      <c r="E22" s="39">
        <v>2573582.3199999998</v>
      </c>
      <c r="F22" s="56" t="s">
        <v>566</v>
      </c>
    </row>
    <row r="23" spans="1:6" ht="13.15" customHeight="1" x14ac:dyDescent="0.2">
      <c r="A23" s="82"/>
      <c r="B23" s="81"/>
      <c r="C23" s="78"/>
      <c r="D23" s="77"/>
      <c r="E23" s="77"/>
      <c r="F23" s="79"/>
    </row>
    <row r="24" spans="1:6" ht="51" customHeight="1" x14ac:dyDescent="0.2">
      <c r="A24" s="2"/>
    </row>
    <row r="25" spans="1:6" ht="43.15" customHeight="1" x14ac:dyDescent="0.2">
      <c r="A25" s="2"/>
    </row>
    <row r="30" spans="1:6" x14ac:dyDescent="0.2">
      <c r="A30" t="s">
        <v>597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 E14:F21">
    <cfRule type="cellIs" dxfId="1" priority="1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 t="s">
        <v>592</v>
      </c>
      <c r="B1" s="1" t="s">
        <v>2</v>
      </c>
    </row>
    <row r="2" spans="1:2" x14ac:dyDescent="0.2">
      <c r="A2" t="s">
        <v>593</v>
      </c>
      <c r="B2" s="1" t="s">
        <v>594</v>
      </c>
    </row>
    <row r="3" spans="1:2" x14ac:dyDescent="0.2">
      <c r="A3" t="s">
        <v>595</v>
      </c>
      <c r="B3" s="1" t="s">
        <v>596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Пользователь</cp:lastModifiedBy>
  <cp:lastPrinted>2015-04-06T08:36:35Z</cp:lastPrinted>
  <dcterms:created xsi:type="dcterms:W3CDTF">1999-06-18T11:49:53Z</dcterms:created>
  <dcterms:modified xsi:type="dcterms:W3CDTF">2015-06-16T05:49:05Z</dcterms:modified>
</cp:coreProperties>
</file>